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5750" windowHeight="11730" firstSheet="1" activeTab="3"/>
  </bookViews>
  <sheets>
    <sheet name="sortiert Länder" sheetId="1" r:id="rId1"/>
    <sheet name="sortiert alphabetisch" sheetId="2" r:id="rId2"/>
    <sheet name="sortiert Domains" sheetId="3" r:id="rId3"/>
    <sheet name="sortiertBevölkerung" sheetId="4" r:id="rId4"/>
    <sheet name="sortiert Steigerung" sheetId="5" r:id="rId5"/>
    <sheet name="Bundesländer" sheetId="6" r:id="rId6"/>
  </sheets>
  <definedNames/>
  <calcPr calcMode="manual" fullCalcOnLoad="1"/>
</workbook>
</file>

<file path=xl/sharedStrings.xml><?xml version="1.0" encoding="utf-8"?>
<sst xmlns="http://schemas.openxmlformats.org/spreadsheetml/2006/main" count="4453" uniqueCount="482">
  <si>
    <t>Kreise</t>
  </si>
  <si>
    <t>Domains 2006</t>
  </si>
  <si>
    <t>Einwohner 31.12.2005</t>
  </si>
  <si>
    <t>Bundesland</t>
  </si>
  <si>
    <t>SHS</t>
  </si>
  <si>
    <t>HAM</t>
  </si>
  <si>
    <t>NIE</t>
  </si>
  <si>
    <t>BRE</t>
  </si>
  <si>
    <t>NRW</t>
  </si>
  <si>
    <t>HES</t>
  </si>
  <si>
    <t>RLP</t>
  </si>
  <si>
    <t>BAW</t>
  </si>
  <si>
    <t>BAY</t>
  </si>
  <si>
    <t>SAA</t>
  </si>
  <si>
    <t>BER</t>
  </si>
  <si>
    <t>BRA</t>
  </si>
  <si>
    <t>MVP</t>
  </si>
  <si>
    <t>SAC</t>
  </si>
  <si>
    <t>SAT</t>
  </si>
  <si>
    <t>THÜ</t>
  </si>
  <si>
    <t>Domains 2005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</si>
  <si>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</si>
  <si>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</si>
  <si>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</si>
  <si>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</si>
  <si>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</si>
  <si>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</si>
  <si>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</si>
  <si>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</si>
  <si>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</si>
  <si>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</si>
  <si>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</si>
  <si>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Gifhorn</t>
  </si>
  <si>
    <t>Göttingen</t>
  </si>
  <si>
    <t>Goslar</t>
  </si>
  <si>
    <t>Helmstedt</t>
  </si>
  <si>
    <t>Northeim</t>
  </si>
  <si>
    <t>Osterode am Harz</t>
  </si>
  <si>
    <t>Peine</t>
  </si>
  <si>
    <t>Wolfenbüttel</t>
  </si>
  <si>
    <t>Diepholz</t>
  </si>
  <si>
    <t>Hameln-Pyrmont</t>
  </si>
  <si>
    <t>Hildesheim</t>
  </si>
  <si>
    <t>Holzminden</t>
  </si>
  <si>
    <t>Nienburg (Weser)</t>
  </si>
  <si>
    <t>Schaumburg</t>
  </si>
  <si>
    <t>Celle</t>
  </si>
  <si>
    <t>Cuxhaven</t>
  </si>
  <si>
    <t>Harburg</t>
  </si>
  <si>
    <t>Lüchow-Dannenberg</t>
  </si>
  <si>
    <t>Lüneburg</t>
  </si>
  <si>
    <t>Osterholz</t>
  </si>
  <si>
    <t>Rotenburg (Wümme)</t>
  </si>
  <si>
    <t>Soltau-Fallingbostel</t>
  </si>
  <si>
    <t>Stade</t>
  </si>
  <si>
    <t>Uelzen</t>
  </si>
  <si>
    <t>Verden</t>
  </si>
  <si>
    <t>Ammerland</t>
  </si>
  <si>
    <t>Aurich</t>
  </si>
  <si>
    <t>Cloppenburg</t>
  </si>
  <si>
    <t>Emsland</t>
  </si>
  <si>
    <t>Friesland</t>
  </si>
  <si>
    <t>Grafschaft Bentheim</t>
  </si>
  <si>
    <t>Leer</t>
  </si>
  <si>
    <t>Oldenburg Land</t>
  </si>
  <si>
    <t>Osnabrück Land</t>
  </si>
  <si>
    <t>Vechta</t>
  </si>
  <si>
    <t>Wesermarsch</t>
  </si>
  <si>
    <t>Wittmund</t>
  </si>
  <si>
    <t>Kleve</t>
  </si>
  <si>
    <t>Mettmann</t>
  </si>
  <si>
    <t>Neuss</t>
  </si>
  <si>
    <t>Viersen</t>
  </si>
  <si>
    <t>Wesel</t>
  </si>
  <si>
    <t>Aachen Land</t>
  </si>
  <si>
    <t>Düren</t>
  </si>
  <si>
    <t>Erftkreis</t>
  </si>
  <si>
    <t>Euskirchen</t>
  </si>
  <si>
    <t>Heinsberg</t>
  </si>
  <si>
    <t>Oberbergischer Kreis</t>
  </si>
  <si>
    <t>Rheinisch-Bergischer Kreis</t>
  </si>
  <si>
    <t>Rhein-Sieg-Kreis</t>
  </si>
  <si>
    <t>Borken</t>
  </si>
  <si>
    <t>Coesfeld</t>
  </si>
  <si>
    <t>Recklinghausen</t>
  </si>
  <si>
    <t>Steinfurt</t>
  </si>
  <si>
    <t>Warendorf</t>
  </si>
  <si>
    <t>Gütersloh</t>
  </si>
  <si>
    <t>Herford</t>
  </si>
  <si>
    <t>Höxter</t>
  </si>
  <si>
    <t>Lippe</t>
  </si>
  <si>
    <t>Minden-Lübbecke</t>
  </si>
  <si>
    <t>Paderborn</t>
  </si>
  <si>
    <t>Ennepe-Ruhr-Kreis</t>
  </si>
  <si>
    <t>Hochsauerlandkreis</t>
  </si>
  <si>
    <t>Märkischer Kreis</t>
  </si>
  <si>
    <t>Olpe</t>
  </si>
  <si>
    <t>Siegen-Wittgenstein</t>
  </si>
  <si>
    <t>Soest</t>
  </si>
  <si>
    <t>Unna</t>
  </si>
  <si>
    <t>Bergstraße</t>
  </si>
  <si>
    <t>Darmstadt-Dieburg</t>
  </si>
  <si>
    <t>Groß-Gerau</t>
  </si>
  <si>
    <t>Hochtaunuskreis</t>
  </si>
  <si>
    <t>Main-Kinzig-Kreis</t>
  </si>
  <si>
    <t>Main-Taunus-Kreis</t>
  </si>
  <si>
    <t>Odenwaldkreis</t>
  </si>
  <si>
    <t>Offenbach Land</t>
  </si>
  <si>
    <t>Rheingau-Taunus-Kreis</t>
  </si>
  <si>
    <t>Wetteraukreis</t>
  </si>
  <si>
    <t>Gießen</t>
  </si>
  <si>
    <t>Lahn-Dill-Kreis</t>
  </si>
  <si>
    <t>Limburg-Weilburg</t>
  </si>
  <si>
    <t>Marburg-Biedenkopf</t>
  </si>
  <si>
    <t>Vogelsbergkreis</t>
  </si>
  <si>
    <t>Fulda</t>
  </si>
  <si>
    <t>Hersfeld-Rotenburg</t>
  </si>
  <si>
    <t>Kassel Land</t>
  </si>
  <si>
    <t>Schwalm-Eder-Kreis</t>
  </si>
  <si>
    <t>Waldeck-Frankenberg</t>
  </si>
  <si>
    <t>Werra-Meißner-Kreis</t>
  </si>
  <si>
    <t>Ahrweiler</t>
  </si>
  <si>
    <t>Altenkirchen</t>
  </si>
  <si>
    <t>Bad Kreuznach</t>
  </si>
  <si>
    <t>Birkenfeld</t>
  </si>
  <si>
    <t>Cochem-Zell</t>
  </si>
  <si>
    <t>Mayen-Koblenz</t>
  </si>
  <si>
    <t>Neuwied</t>
  </si>
  <si>
    <t>Rhein-Hunsrück-Kreis</t>
  </si>
  <si>
    <t>Rhein-Lahn-Kreis</t>
  </si>
  <si>
    <t>Westerwaldkreis</t>
  </si>
  <si>
    <t>Bernkastel-Wittlich</t>
  </si>
  <si>
    <t>Bitburg-Prüm</t>
  </si>
  <si>
    <t>Daun</t>
  </si>
  <si>
    <t>Trier-Saarburg</t>
  </si>
  <si>
    <t>Alzey-Worms</t>
  </si>
  <si>
    <t>Bad Dürkheim</t>
  </si>
  <si>
    <t>Donnersbergkreis</t>
  </si>
  <si>
    <t>Germersheim</t>
  </si>
  <si>
    <t>Kaiserslautern Land</t>
  </si>
  <si>
    <t>Kusel</t>
  </si>
  <si>
    <t>Südliche Weinstraße</t>
  </si>
  <si>
    <t>Ludwigshafen Land</t>
  </si>
  <si>
    <t>Mainz-Bingen</t>
  </si>
  <si>
    <t>Südwestpfalz</t>
  </si>
  <si>
    <t>Böblingen</t>
  </si>
  <si>
    <t>Esslingen</t>
  </si>
  <si>
    <t>Göppingen</t>
  </si>
  <si>
    <t>Ludwigsburg</t>
  </si>
  <si>
    <t>Rems-Murr-Kreis</t>
  </si>
  <si>
    <t>Heilbronn Land</t>
  </si>
  <si>
    <t>Hohenlohekreis</t>
  </si>
  <si>
    <t>Schwäbisch Hall</t>
  </si>
  <si>
    <t>Main-Tauber-Kreis</t>
  </si>
  <si>
    <t>Heidenheim</t>
  </si>
  <si>
    <t>Ostalbkreis</t>
  </si>
  <si>
    <t>Karlsruhe Land</t>
  </si>
  <si>
    <t>Rastatt</t>
  </si>
  <si>
    <t>Neckar-Odenwald-Kreis</t>
  </si>
  <si>
    <t>Rhein-Neckar-Kreis</t>
  </si>
  <si>
    <t>Calw</t>
  </si>
  <si>
    <t>Enzkreis</t>
  </si>
  <si>
    <t>Freudenstadt</t>
  </si>
  <si>
    <t>Breisgau-Hochschwarzwald</t>
  </si>
  <si>
    <t>Emmendingen</t>
  </si>
  <si>
    <t>Ortenaukreis</t>
  </si>
  <si>
    <t>Rottweil</t>
  </si>
  <si>
    <t>Schwarzwald-Baar-Kreis</t>
  </si>
  <si>
    <t>Tuttlingen</t>
  </si>
  <si>
    <t>Konstanz</t>
  </si>
  <si>
    <t>Lörrach</t>
  </si>
  <si>
    <t>Waldshut</t>
  </si>
  <si>
    <t>Reutlingen</t>
  </si>
  <si>
    <t>Tübingen</t>
  </si>
  <si>
    <t>Zollernalbkreis</t>
  </si>
  <si>
    <t>Alb-Donau-Kreis</t>
  </si>
  <si>
    <t>Biberach</t>
  </si>
  <si>
    <t>Bodenseekreis</t>
  </si>
  <si>
    <t>Ravensburg</t>
  </si>
  <si>
    <t>Sigmaringen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</si>
  <si>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</si>
  <si>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</si>
  <si>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</si>
  <si>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</si>
  <si>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</si>
  <si>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</si>
  <si>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</si>
  <si>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</si>
  <si>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</si>
  <si>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</si>
  <si>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a.Lech</t>
  </si>
  <si>
    <t>Miesbach</t>
  </si>
  <si>
    <t>Mühldorf a.Inn</t>
  </si>
  <si>
    <t>München Land</t>
  </si>
  <si>
    <t>Neuburg-Schrobenhausen</t>
  </si>
  <si>
    <t>Pfaffenhofen a.d.Ilm</t>
  </si>
  <si>
    <t>Rosenheim Land</t>
  </si>
  <si>
    <t>Starnberg</t>
  </si>
  <si>
    <t>Traunstein</t>
  </si>
  <si>
    <t>Weilheim-Schongau</t>
  </si>
  <si>
    <t>Deggendorf</t>
  </si>
  <si>
    <t>Freyung-Grafenau</t>
  </si>
  <si>
    <t>Kelheim</t>
  </si>
  <si>
    <t>Landshut Land</t>
  </si>
  <si>
    <t>Passau Land</t>
  </si>
  <si>
    <t>Regen</t>
  </si>
  <si>
    <t>Rottal-Inn</t>
  </si>
  <si>
    <t>Straubing-Bogen</t>
  </si>
  <si>
    <t>Dingolfing-Landau</t>
  </si>
  <si>
    <t>Amberg-Sulzbach</t>
  </si>
  <si>
    <t>Cham</t>
  </si>
  <si>
    <t>Neumarkt i.d.OPf.</t>
  </si>
  <si>
    <t>Neustadt a.d.Waldnaab</t>
  </si>
  <si>
    <t>Regensburg Land</t>
  </si>
  <si>
    <t>Schwandorf</t>
  </si>
  <si>
    <t>Tirschenreuth</t>
  </si>
  <si>
    <t>Bamberg Land</t>
  </si>
  <si>
    <t>Bayreuth Land</t>
  </si>
  <si>
    <t>Coburg Land</t>
  </si>
  <si>
    <t>Forchheim</t>
  </si>
  <si>
    <t>Hof Land</t>
  </si>
  <si>
    <t>Kronach</t>
  </si>
  <si>
    <t>Kulmbach</t>
  </si>
  <si>
    <t>Lichtenfels</t>
  </si>
  <si>
    <t>Wunsiedel i.Fichtelgebirge</t>
  </si>
  <si>
    <t>Ansbach Land</t>
  </si>
  <si>
    <t>Erlangen-Höchstadt</t>
  </si>
  <si>
    <t>Fürth</t>
  </si>
  <si>
    <t>Nürnberger Land</t>
  </si>
  <si>
    <t>Neustadt/Aisch-Bad Windshei</t>
  </si>
  <si>
    <t>Roth</t>
  </si>
  <si>
    <t>Weißenburg-Gunzenhausen</t>
  </si>
  <si>
    <t>Aschaffenburg Land</t>
  </si>
  <si>
    <t>Bad Kissingen</t>
  </si>
  <si>
    <t>Rhön-Grabfeld</t>
  </si>
  <si>
    <t>Haßberge</t>
  </si>
  <si>
    <t>Kitzingen</t>
  </si>
  <si>
    <t>Miltenberg</t>
  </si>
  <si>
    <t>Main-Spessart</t>
  </si>
  <si>
    <t>Schweinfurt Land</t>
  </si>
  <si>
    <t>Würzburg Land</t>
  </si>
  <si>
    <t>Aichach-Friedberg</t>
  </si>
  <si>
    <t>Augsburg Land</t>
  </si>
  <si>
    <t>Dillingen a.d.Donau</t>
  </si>
  <si>
    <t>Günzburg</t>
  </si>
  <si>
    <t>Neu-Ulm</t>
  </si>
  <si>
    <t>Lindau</t>
  </si>
  <si>
    <t>Ostallgäu</t>
  </si>
  <si>
    <t>Unterallgäu</t>
  </si>
  <si>
    <t>Donau-Ries</t>
  </si>
  <si>
    <t>Oberallgäu</t>
  </si>
  <si>
    <t>Merzig-Wadern</t>
  </si>
  <si>
    <t>Neunkirchen</t>
  </si>
  <si>
    <t>Saarlouis</t>
  </si>
  <si>
    <t>Saar-Pfalz-Kreis</t>
  </si>
  <si>
    <t>Sankt Wendel</t>
  </si>
  <si>
    <t>Barnim</t>
  </si>
  <si>
    <t>Dahme-Spreewald</t>
  </si>
  <si>
    <t>Elbe-Elster</t>
  </si>
  <si>
    <t>Havelland</t>
  </si>
  <si>
    <t>Märkisch-Oderland</t>
  </si>
  <si>
    <t>Oberhavel</t>
  </si>
  <si>
    <t>Oberspreewald-Lausitz</t>
  </si>
  <si>
    <t>Oder-Spree</t>
  </si>
  <si>
    <t>Ostprignitz-Ruppin</t>
  </si>
  <si>
    <t>Potsdam-Mittelmark</t>
  </si>
  <si>
    <t>Prignitz</t>
  </si>
  <si>
    <t>Spree-Neiße</t>
  </si>
  <si>
    <t>Teltow-Fläming</t>
  </si>
  <si>
    <t>Uckermark</t>
  </si>
  <si>
    <t>Bad Doberan</t>
  </si>
  <si>
    <t>Demmin</t>
  </si>
  <si>
    <t>Güstrow</t>
  </si>
  <si>
    <t>Ludwigslust</t>
  </si>
  <si>
    <t>Mecklenburg-Strelitz</t>
  </si>
  <si>
    <t>Müritz</t>
  </si>
  <si>
    <t>Nordvorpommern</t>
  </si>
  <si>
    <t>Nordwestmecklenburg</t>
  </si>
  <si>
    <t>Ostvorpommern</t>
  </si>
  <si>
    <t>Parchim</t>
  </si>
  <si>
    <t>Rügen</t>
  </si>
  <si>
    <t>Uecker-Randow</t>
  </si>
  <si>
    <t>Annaberg</t>
  </si>
  <si>
    <t>Chemnitzer Land</t>
  </si>
  <si>
    <t>Freiberg</t>
  </si>
  <si>
    <t>Vogtlandkreis</t>
  </si>
  <si>
    <t>Mittlerer Erzgebirgskreis</t>
  </si>
  <si>
    <t>Mittweida</t>
  </si>
  <si>
    <t>Stollberg</t>
  </si>
  <si>
    <t>Aue-Schwarzenberg</t>
  </si>
  <si>
    <t>Zwickauer Land</t>
  </si>
  <si>
    <t>Bautzen</t>
  </si>
  <si>
    <t>Meißen</t>
  </si>
  <si>
    <t>Niederschles. Oberlausitzkr</t>
  </si>
  <si>
    <t>Riesa-Großenhain</t>
  </si>
  <si>
    <t>Löbau-Zittau</t>
  </si>
  <si>
    <t>Sächsische Schweiz</t>
  </si>
  <si>
    <t>Weißeritzkreis</t>
  </si>
  <si>
    <t>Kamenz</t>
  </si>
  <si>
    <t>Delitzsch</t>
  </si>
  <si>
    <t>Döbeln</t>
  </si>
  <si>
    <t>Leipziger Land</t>
  </si>
  <si>
    <t>Muldentalkreis</t>
  </si>
  <si>
    <t>Torgau-Oschatz</t>
  </si>
  <si>
    <t>Anhalt-Zerbst</t>
  </si>
  <si>
    <t>Bernburg</t>
  </si>
  <si>
    <t>Bitterfeld</t>
  </si>
  <si>
    <t>Köthen</t>
  </si>
  <si>
    <t>Wittenberg</t>
  </si>
  <si>
    <t>Burgenlandkreis</t>
  </si>
  <si>
    <t>Mansfelder Land</t>
  </si>
  <si>
    <t>Merseburg-Querfurt</t>
  </si>
  <si>
    <t>Saalkreis</t>
  </si>
  <si>
    <t>Sangerhausen</t>
  </si>
  <si>
    <t>Weißenfels</t>
  </si>
  <si>
    <t>Aschersleben-Staßfurt</t>
  </si>
  <si>
    <t>Bördekreis</t>
  </si>
  <si>
    <t>Halberstadt</t>
  </si>
  <si>
    <t>Jerichower Land</t>
  </si>
  <si>
    <t>Ohre-Kreis</t>
  </si>
  <si>
    <t>Stendal</t>
  </si>
  <si>
    <t>Quedlinburg</t>
  </si>
  <si>
    <t>Schönebeck</t>
  </si>
  <si>
    <t>Wernigerode</t>
  </si>
  <si>
    <t>Altmarkkreis Salzwedel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</si>
  <si>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</si>
  <si>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</si>
  <si>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</si>
  <si>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</si>
  <si>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</si>
  <si>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</si>
  <si>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</si>
  <si>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</si>
  <si>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</si>
  <si>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</si>
  <si>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</si>
  <si>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</si>
  <si>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</si>
  <si>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</si>
  <si>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</si>
  <si>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</si>
  <si>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</si>
  <si>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Flensburg</t>
  </si>
  <si>
    <t>Kiel</t>
  </si>
  <si>
    <t>Lübeck</t>
  </si>
  <si>
    <t>Neumünster</t>
  </si>
  <si>
    <t>Hamburg</t>
  </si>
  <si>
    <t>Braunschweig</t>
  </si>
  <si>
    <t>Salzgitter</t>
  </si>
  <si>
    <t>Wolfsburg</t>
  </si>
  <si>
    <t>Delmenhorst</t>
  </si>
  <si>
    <t>Emden</t>
  </si>
  <si>
    <t>Oldenburg Stadt</t>
  </si>
  <si>
    <t>Osnabrück Stadt</t>
  </si>
  <si>
    <t>Wilhelmshaven</t>
  </si>
  <si>
    <t>Bremen</t>
  </si>
  <si>
    <t>Bremerhaven</t>
  </si>
  <si>
    <t>Düsseldorf</t>
  </si>
  <si>
    <t>Duisburg</t>
  </si>
  <si>
    <t>Essen</t>
  </si>
  <si>
    <t>Krefeld</t>
  </si>
  <si>
    <t>Mönchengladbach</t>
  </si>
  <si>
    <t>Mülheim a.d.Ruhr</t>
  </si>
  <si>
    <t>Oberhausen</t>
  </si>
  <si>
    <t>Remscheid</t>
  </si>
  <si>
    <t>Solingen</t>
  </si>
  <si>
    <t>Wuppertal</t>
  </si>
  <si>
    <t>Aachen Stadt</t>
  </si>
  <si>
    <t>Bonn</t>
  </si>
  <si>
    <t>Köln</t>
  </si>
  <si>
    <t>Leverkusen</t>
  </si>
  <si>
    <t>Bottrop</t>
  </si>
  <si>
    <t>Gelsenkirchen</t>
  </si>
  <si>
    <t>Münster</t>
  </si>
  <si>
    <t>Bielefeld</t>
  </si>
  <si>
    <t>Bochum</t>
  </si>
  <si>
    <t>Dortmund</t>
  </si>
  <si>
    <t>Hagen</t>
  </si>
  <si>
    <t>Hamm</t>
  </si>
  <si>
    <t>Herne</t>
  </si>
  <si>
    <t>Darmstadt</t>
  </si>
  <si>
    <t>Frankfurt am Main</t>
  </si>
  <si>
    <t>Offenbach Stadt</t>
  </si>
  <si>
    <t>Wiesbaden</t>
  </si>
  <si>
    <t>Kassel Stadt</t>
  </si>
  <si>
    <t>Koblenz</t>
  </si>
  <si>
    <t>Trier</t>
  </si>
  <si>
    <t>Frankenthal</t>
  </si>
  <si>
    <t>Kaiserslautern Stadt</t>
  </si>
  <si>
    <t>Landau i.d.Pfalz</t>
  </si>
  <si>
    <t>Ludwigshafen Stadt</t>
  </si>
  <si>
    <t>Mainz</t>
  </si>
  <si>
    <t>Neustadt a.d.Weinstraße</t>
  </si>
  <si>
    <t>Pirmasens</t>
  </si>
  <si>
    <t>Speyer</t>
  </si>
  <si>
    <t>Worms</t>
  </si>
  <si>
    <t>Zweibrücken</t>
  </si>
  <si>
    <t>Stuttgart</t>
  </si>
  <si>
    <t>Heilbronn Stadt</t>
  </si>
  <si>
    <t>Baden-Baden</t>
  </si>
  <si>
    <t>Karlsruhe Stadt</t>
  </si>
  <si>
    <t>Heidelberg</t>
  </si>
  <si>
    <t>Mannheim</t>
  </si>
  <si>
    <t>Pforzheim</t>
  </si>
  <si>
    <t>Freiburg i.Breisgau</t>
  </si>
  <si>
    <t>Ulm</t>
  </si>
  <si>
    <t>Ingolstadt</t>
  </si>
  <si>
    <t>München Stadt</t>
  </si>
  <si>
    <t>Rosenheim Stadt</t>
  </si>
  <si>
    <t>Landshut Stadt</t>
  </si>
  <si>
    <t>Passau Stadt</t>
  </si>
  <si>
    <t>Straubing</t>
  </si>
  <si>
    <t>Amberg</t>
  </si>
  <si>
    <t>Regensburg Stadt</t>
  </si>
  <si>
    <t>Weiden i.d.OPf.</t>
  </si>
  <si>
    <t>Bamberg Stadt</t>
  </si>
  <si>
    <t>Bayreuth Stadt</t>
  </si>
  <si>
    <t>Coburg Stadt</t>
  </si>
  <si>
    <t>Hof Stadt</t>
  </si>
  <si>
    <t>Ansbach Stadt</t>
  </si>
  <si>
    <t>Erlangen</t>
  </si>
  <si>
    <t>Nürnberg</t>
  </si>
  <si>
    <t>Schwabach</t>
  </si>
  <si>
    <t>Aschaffenburg Stadt</t>
  </si>
  <si>
    <t>Schweinfurt Stadt</t>
  </si>
  <si>
    <t>Würzburg Stadt</t>
  </si>
  <si>
    <t>Augsburg Stadt</t>
  </si>
  <si>
    <t>Kaufbeuren</t>
  </si>
  <si>
    <t>Kempten</t>
  </si>
  <si>
    <t>Memmingen</t>
  </si>
  <si>
    <t>Berlin</t>
  </si>
  <si>
    <t>Brandenburg a.d.Havel</t>
  </si>
  <si>
    <t>Cottbus</t>
  </si>
  <si>
    <t>Frankfurt (Oder)</t>
  </si>
  <si>
    <t>Potsdam</t>
  </si>
  <si>
    <t>Greifswald</t>
  </si>
  <si>
    <t>Neubrandenburg</t>
  </si>
  <si>
    <t>Rostock</t>
  </si>
  <si>
    <t>Schwerin</t>
  </si>
  <si>
    <t>Stralsund</t>
  </si>
  <si>
    <t>Wismar</t>
  </si>
  <si>
    <t>Chemnitz</t>
  </si>
  <si>
    <t>Plauen</t>
  </si>
  <si>
    <t>Zwickau</t>
  </si>
  <si>
    <t>Dresden</t>
  </si>
  <si>
    <t>Görlitz</t>
  </si>
  <si>
    <t>Hoyerswerda</t>
  </si>
  <si>
    <t>Leipzig</t>
  </si>
  <si>
    <t>Dessau</t>
  </si>
  <si>
    <t>Halle (Saale)</t>
  </si>
  <si>
    <t>Magdeburg</t>
  </si>
  <si>
    <t>Erfurt</t>
  </si>
  <si>
    <t>Gera</t>
  </si>
  <si>
    <t>Jena</t>
  </si>
  <si>
    <t>Suhl</t>
  </si>
  <si>
    <t>Weimar</t>
  </si>
  <si>
    <t>Eisenach</t>
  </si>
  <si>
    <t>DOM2006/ BEV2005*1.000</t>
  </si>
  <si>
    <t>Steigerung 2006/2005</t>
  </si>
  <si>
    <t>Domains Ende 2005</t>
  </si>
  <si>
    <t>Steigerung in %</t>
  </si>
  <si>
    <t>Domains pro 1.000 Einwohner</t>
  </si>
  <si>
    <t>Domains/Bev., indexiert</t>
  </si>
  <si>
    <t>Baden-Württemberg</t>
  </si>
  <si>
    <t>Bayern</t>
  </si>
  <si>
    <t>Brandenburg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</si>
  <si>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</si>
  <si>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</si>
  <si>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</si>
  <si>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</si>
  <si>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</si>
  <si>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</si>
  <si>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</si>
  <si>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</si>
  <si>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</si>
  <si>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</si>
  <si>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Deutschland gesamt</t>
  </si>
  <si>
    <t>Domains Ende 2006</t>
  </si>
  <si>
    <t>Bevölkerung 2005</t>
  </si>
  <si>
    <t>DEUTSCHLAND</t>
  </si>
  <si>
    <t>Hannover Region</t>
  </si>
  <si>
    <t>Saarbrücken Stadtverband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</si>
</sst>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  <numFmt numFmtId="168" formatCode="0.00000"/>
    <numFmt numFmtId="169" formatCode="0.000"/>
  </numFmts>
  <fonts count="7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2" fillId="0" borderId="0" xfId="0" applyFont="1" applyAlignment="1">
      <alignment wrapText="1"/>
    </xf>
    <xf numFmtId="0" fontId="3" fillId="2" borderId="1" xfId="20" applyFont="1" applyFill="1" applyBorder="1" applyAlignment="1">
      <alignment horizontal="left" wrapText="1"/>
      <protection/>
    </xf>
    <xf numFmtId="0" fontId="0" fillId="0" borderId="0" xfId="0" applyFont="1" applyAlignment="1">
      <alignment/>
    </xf>
    <xf numFmtId="2" fontId="2" fillId="0" borderId="0" xfId="0" applyNumberFormat="1" applyFont="1" applyFill="1" applyBorder="1" applyAlignment="1">
      <alignment wrapText="1"/>
    </xf>
    <xf numFmtId="2" fontId="0" fillId="0" borderId="0" xfId="0" applyNumberFormat="1" applyAlignment="1">
      <alignment/>
    </xf>
    <xf numFmtId="0" fontId="0" fillId="0" borderId="0" xfId="0" applyAlignment="1">
      <alignment horizontal="right" wrapText="1"/>
    </xf>
    <xf numFmtId="2" fontId="0" fillId="0" borderId="0" xfId="0" applyNumberFormat="1" applyAlignment="1">
      <alignment horizontal="right"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Zusammenfassung Kreise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1"/>
  <sheetViews>
    <sheetView workbookViewId="0" topLeftCell="A405">
      <selection activeCell="F354" sqref="F354"/>
    </sheetView>
  </sheetViews>
  <sheetFormatPr defaultColWidth="11.421875" defaultRowHeight="12.75"/>
  <cols>
    <col min="1" max="1" width="33.28125" style="0" customWidth="1"/>
    <col min="2" max="2" width="12.8515625" style="0" customWidth="1"/>
    <col min="5" max="5" width="14.421875" style="7" customWidth="1"/>
    <col min="6" max="6" width="11.57421875" style="7" customWidth="1"/>
    <col min="7" max="7" width="13.57421875" style="0" customWidth="1"/>
  </cols>
  <sheetData>
    <row r="1" spans="1:7" ht="25.5">
      <c r="A1" s="3" t="s">
        <v>0</v>
      </c>
      <c r="B1" s="3" t="s">
        <v>3</v>
      </c>
      <c r="C1" s="3" t="s">
        <v>1</v>
      </c>
      <c r="D1" s="4" t="s">
        <v>2</v>
      </c>
      <c r="E1" s="6" t="s">
        <v>457</v>
      </c>
      <c r="F1" s="6" t="s">
        <v>458</v>
      </c>
      <c r="G1" s="3" t="s">
        <v>20</v>
      </c>
    </row>
    <row r="2" spans="1:7" ht="12.75">
      <c r="A2" t="s">
        <v>175</v>
      </c>
      <c r="B2" t="s">
        <v>11</v>
      </c>
      <c r="C2" s="1">
        <v>17021</v>
      </c>
      <c r="D2" s="2">
        <v>190233</v>
      </c>
      <c r="E2" s="7">
        <f aca="true" t="shared" si="0" ref="E2:E65">C2/D2*1000</f>
        <v>89.47448655070362</v>
      </c>
      <c r="F2" s="7">
        <f aca="true" t="shared" si="1" ref="F2:F65">(C2/G2)*100-100</f>
        <v>12.85638509481501</v>
      </c>
      <c r="G2">
        <v>15082</v>
      </c>
    </row>
    <row r="3" spans="1:7" ht="12.75">
      <c r="A3" t="s">
        <v>399</v>
      </c>
      <c r="B3" t="s">
        <v>11</v>
      </c>
      <c r="C3" s="1">
        <v>8573</v>
      </c>
      <c r="D3" s="2">
        <v>54581</v>
      </c>
      <c r="E3" s="7">
        <f t="shared" si="0"/>
        <v>157.06930983309212</v>
      </c>
      <c r="F3" s="7">
        <f t="shared" si="1"/>
        <v>8.354398382204238</v>
      </c>
      <c r="G3">
        <v>7912</v>
      </c>
    </row>
    <row r="4" spans="1:7" ht="12.75">
      <c r="A4" t="s">
        <v>176</v>
      </c>
      <c r="B4" t="s">
        <v>11</v>
      </c>
      <c r="C4" s="1">
        <v>14838</v>
      </c>
      <c r="D4" s="2">
        <v>188532</v>
      </c>
      <c r="E4" s="7">
        <f t="shared" si="0"/>
        <v>78.70281968047864</v>
      </c>
      <c r="F4" s="7">
        <f t="shared" si="1"/>
        <v>5.01804798641092</v>
      </c>
      <c r="G4">
        <v>14129</v>
      </c>
    </row>
    <row r="5" spans="1:7" ht="12.75">
      <c r="A5" t="s">
        <v>145</v>
      </c>
      <c r="B5" t="s">
        <v>11</v>
      </c>
      <c r="C5" s="1">
        <v>46743</v>
      </c>
      <c r="D5" s="2">
        <v>372155</v>
      </c>
      <c r="E5" s="7">
        <f t="shared" si="0"/>
        <v>125.60089210140937</v>
      </c>
      <c r="F5" s="7">
        <f t="shared" si="1"/>
        <v>3.581004720012416</v>
      </c>
      <c r="G5">
        <v>45127</v>
      </c>
    </row>
    <row r="6" spans="1:7" ht="12.75">
      <c r="A6" t="s">
        <v>177</v>
      </c>
      <c r="B6" t="s">
        <v>11</v>
      </c>
      <c r="C6" s="1">
        <v>25851</v>
      </c>
      <c r="D6" s="2">
        <v>205446</v>
      </c>
      <c r="E6" s="7">
        <f t="shared" si="0"/>
        <v>125.82868490990334</v>
      </c>
      <c r="F6" s="7">
        <f t="shared" si="1"/>
        <v>9.062144032400951</v>
      </c>
      <c r="G6">
        <v>23703</v>
      </c>
    </row>
    <row r="7" spans="1:7" ht="12.75">
      <c r="A7" t="s">
        <v>163</v>
      </c>
      <c r="B7" t="s">
        <v>11</v>
      </c>
      <c r="C7" s="1">
        <v>29464</v>
      </c>
      <c r="D7" s="2">
        <v>249535</v>
      </c>
      <c r="E7" s="7">
        <f t="shared" si="0"/>
        <v>118.07562065441722</v>
      </c>
      <c r="F7" s="7">
        <f t="shared" si="1"/>
        <v>7.083409049609315</v>
      </c>
      <c r="G7">
        <v>27515</v>
      </c>
    </row>
    <row r="8" spans="1:7" ht="12.75">
      <c r="A8" t="s">
        <v>160</v>
      </c>
      <c r="B8" t="s">
        <v>11</v>
      </c>
      <c r="C8" s="1">
        <v>14407</v>
      </c>
      <c r="D8" s="2">
        <v>161069</v>
      </c>
      <c r="E8" s="7">
        <f t="shared" si="0"/>
        <v>89.44613799055064</v>
      </c>
      <c r="F8" s="7">
        <f t="shared" si="1"/>
        <v>9.102612646724722</v>
      </c>
      <c r="G8">
        <v>13205</v>
      </c>
    </row>
    <row r="9" spans="1:7" ht="12.75">
      <c r="A9" t="s">
        <v>164</v>
      </c>
      <c r="B9" t="s">
        <v>11</v>
      </c>
      <c r="C9" s="1">
        <v>16738</v>
      </c>
      <c r="D9" s="2">
        <v>156728</v>
      </c>
      <c r="E9" s="7">
        <f t="shared" si="0"/>
        <v>106.7964881833495</v>
      </c>
      <c r="F9" s="7">
        <f t="shared" si="1"/>
        <v>4.894403709970547</v>
      </c>
      <c r="G9">
        <v>15957</v>
      </c>
    </row>
    <row r="10" spans="1:7" ht="12.75">
      <c r="A10" t="s">
        <v>161</v>
      </c>
      <c r="B10" t="s">
        <v>11</v>
      </c>
      <c r="C10" s="1">
        <v>21320</v>
      </c>
      <c r="D10" s="2">
        <v>196417</v>
      </c>
      <c r="E10" s="7">
        <f t="shared" si="0"/>
        <v>108.54457608048183</v>
      </c>
      <c r="F10" s="7">
        <f t="shared" si="1"/>
        <v>7.7039656478908825</v>
      </c>
      <c r="G10">
        <v>19795</v>
      </c>
    </row>
    <row r="11" spans="1:7" ht="12.75">
      <c r="A11" t="s">
        <v>146</v>
      </c>
      <c r="B11" t="s">
        <v>11</v>
      </c>
      <c r="C11" s="1">
        <v>66519</v>
      </c>
      <c r="D11" s="2">
        <v>514245</v>
      </c>
      <c r="E11" s="7">
        <f t="shared" si="0"/>
        <v>129.35274042528366</v>
      </c>
      <c r="F11" s="7">
        <f t="shared" si="1"/>
        <v>5.777120503768728</v>
      </c>
      <c r="G11">
        <v>62886</v>
      </c>
    </row>
    <row r="12" spans="1:7" ht="12.75">
      <c r="A12" t="s">
        <v>404</v>
      </c>
      <c r="B12" t="s">
        <v>11</v>
      </c>
      <c r="C12" s="1">
        <v>40828</v>
      </c>
      <c r="D12" s="2">
        <v>215966</v>
      </c>
      <c r="E12" s="7">
        <f t="shared" si="0"/>
        <v>189.04827611753703</v>
      </c>
      <c r="F12" s="7">
        <f t="shared" si="1"/>
        <v>13.774557614602202</v>
      </c>
      <c r="G12">
        <v>35885</v>
      </c>
    </row>
    <row r="13" spans="1:7" ht="12.75">
      <c r="A13" t="s">
        <v>162</v>
      </c>
      <c r="B13" t="s">
        <v>11</v>
      </c>
      <c r="C13" s="1">
        <v>10706</v>
      </c>
      <c r="D13" s="2">
        <v>122579</v>
      </c>
      <c r="E13" s="7">
        <f t="shared" si="0"/>
        <v>87.3395932419093</v>
      </c>
      <c r="F13" s="7">
        <f t="shared" si="1"/>
        <v>5.853272691318963</v>
      </c>
      <c r="G13">
        <v>10114</v>
      </c>
    </row>
    <row r="14" spans="1:7" ht="12.75">
      <c r="A14" t="s">
        <v>147</v>
      </c>
      <c r="B14" t="s">
        <v>11</v>
      </c>
      <c r="C14" s="1">
        <v>26598</v>
      </c>
      <c r="D14" s="2">
        <v>257783</v>
      </c>
      <c r="E14" s="7">
        <f t="shared" si="0"/>
        <v>103.17980627116606</v>
      </c>
      <c r="F14" s="7">
        <f t="shared" si="1"/>
        <v>7.16357775987106</v>
      </c>
      <c r="G14">
        <v>24820</v>
      </c>
    </row>
    <row r="15" spans="1:7" ht="12.75">
      <c r="A15" t="s">
        <v>401</v>
      </c>
      <c r="B15" t="s">
        <v>11</v>
      </c>
      <c r="C15" s="1">
        <v>23371</v>
      </c>
      <c r="D15" s="2">
        <v>142993</v>
      </c>
      <c r="E15" s="7">
        <f t="shared" si="0"/>
        <v>163.44156706971668</v>
      </c>
      <c r="F15" s="7">
        <f t="shared" si="1"/>
        <v>7.814734511233112</v>
      </c>
      <c r="G15">
        <v>21677</v>
      </c>
    </row>
    <row r="16" spans="1:7" ht="12.75">
      <c r="A16" t="s">
        <v>154</v>
      </c>
      <c r="B16" t="s">
        <v>11</v>
      </c>
      <c r="C16" s="1">
        <v>10252</v>
      </c>
      <c r="D16" s="2">
        <v>135174</v>
      </c>
      <c r="E16" s="7">
        <f t="shared" si="0"/>
        <v>75.84298755677867</v>
      </c>
      <c r="F16" s="7">
        <f t="shared" si="1"/>
        <v>5.040983606557376</v>
      </c>
      <c r="G16">
        <v>9760</v>
      </c>
    </row>
    <row r="17" spans="1:7" ht="12.75">
      <c r="A17" t="s">
        <v>150</v>
      </c>
      <c r="B17" t="s">
        <v>11</v>
      </c>
      <c r="C17" s="1">
        <v>30567</v>
      </c>
      <c r="D17" s="2">
        <v>329503</v>
      </c>
      <c r="E17" s="7">
        <f t="shared" si="0"/>
        <v>92.7669854295712</v>
      </c>
      <c r="F17" s="7">
        <f t="shared" si="1"/>
        <v>6.021296521105739</v>
      </c>
      <c r="G17">
        <v>28831</v>
      </c>
    </row>
    <row r="18" spans="1:7" ht="12.75">
      <c r="A18" t="s">
        <v>398</v>
      </c>
      <c r="B18" t="s">
        <v>11</v>
      </c>
      <c r="C18" s="1">
        <v>14671</v>
      </c>
      <c r="D18" s="2">
        <v>121613</v>
      </c>
      <c r="E18" s="7">
        <f t="shared" si="0"/>
        <v>120.63677402909228</v>
      </c>
      <c r="F18" s="7">
        <f t="shared" si="1"/>
        <v>7.550766072868555</v>
      </c>
      <c r="G18">
        <v>13641</v>
      </c>
    </row>
    <row r="19" spans="1:7" ht="12.75">
      <c r="A19" t="s">
        <v>151</v>
      </c>
      <c r="B19" t="s">
        <v>11</v>
      </c>
      <c r="C19" s="1">
        <v>8831</v>
      </c>
      <c r="D19" s="2">
        <v>109718</v>
      </c>
      <c r="E19" s="7">
        <f t="shared" si="0"/>
        <v>80.48816055706448</v>
      </c>
      <c r="F19" s="7">
        <f t="shared" si="1"/>
        <v>7.839785077543041</v>
      </c>
      <c r="G19">
        <v>8189</v>
      </c>
    </row>
    <row r="20" spans="1:7" ht="12.75">
      <c r="A20" t="s">
        <v>156</v>
      </c>
      <c r="B20" t="s">
        <v>11</v>
      </c>
      <c r="C20" s="1">
        <v>48318</v>
      </c>
      <c r="D20" s="2">
        <v>429603</v>
      </c>
      <c r="E20" s="7">
        <f t="shared" si="0"/>
        <v>112.47128162512831</v>
      </c>
      <c r="F20" s="7">
        <f t="shared" si="1"/>
        <v>7.684421662580789</v>
      </c>
      <c r="G20">
        <v>44870</v>
      </c>
    </row>
    <row r="21" spans="1:7" ht="12.75">
      <c r="A21" t="s">
        <v>400</v>
      </c>
      <c r="B21" t="s">
        <v>11</v>
      </c>
      <c r="C21" s="1">
        <v>63438</v>
      </c>
      <c r="D21" s="2">
        <v>285263</v>
      </c>
      <c r="E21" s="7">
        <f t="shared" si="0"/>
        <v>222.38425593224497</v>
      </c>
      <c r="F21" s="7">
        <f t="shared" si="1"/>
        <v>8.444733153270192</v>
      </c>
      <c r="G21">
        <v>58498</v>
      </c>
    </row>
    <row r="22" spans="1:7" ht="12.75">
      <c r="A22" t="s">
        <v>169</v>
      </c>
      <c r="B22" t="s">
        <v>11</v>
      </c>
      <c r="C22" s="1">
        <v>35960</v>
      </c>
      <c r="D22" s="2">
        <v>274692</v>
      </c>
      <c r="E22" s="7">
        <f t="shared" si="0"/>
        <v>130.91025585018855</v>
      </c>
      <c r="F22" s="7">
        <f t="shared" si="1"/>
        <v>9.537299338999048</v>
      </c>
      <c r="G22">
        <v>32829</v>
      </c>
    </row>
    <row r="23" spans="1:7" ht="12.75">
      <c r="A23" t="s">
        <v>170</v>
      </c>
      <c r="B23" t="s">
        <v>11</v>
      </c>
      <c r="C23" s="1">
        <v>20619</v>
      </c>
      <c r="D23" s="2">
        <v>221357</v>
      </c>
      <c r="E23" s="7">
        <f t="shared" si="0"/>
        <v>93.14817240927552</v>
      </c>
      <c r="F23" s="7">
        <f t="shared" si="1"/>
        <v>7.083874318358866</v>
      </c>
      <c r="G23">
        <v>19255</v>
      </c>
    </row>
    <row r="24" spans="1:7" ht="12.75">
      <c r="A24" t="s">
        <v>148</v>
      </c>
      <c r="B24" t="s">
        <v>11</v>
      </c>
      <c r="C24" s="1">
        <v>57800</v>
      </c>
      <c r="D24" s="2">
        <v>513317</v>
      </c>
      <c r="E24" s="7">
        <f t="shared" si="0"/>
        <v>112.60098535602755</v>
      </c>
      <c r="F24" s="7">
        <f t="shared" si="1"/>
        <v>3.6418081729993332</v>
      </c>
      <c r="G24">
        <v>55769</v>
      </c>
    </row>
    <row r="25" spans="1:7" ht="12.75">
      <c r="A25" t="s">
        <v>153</v>
      </c>
      <c r="B25" t="s">
        <v>11</v>
      </c>
      <c r="C25" s="1">
        <v>11648</v>
      </c>
      <c r="D25" s="2">
        <v>137259</v>
      </c>
      <c r="E25" s="7">
        <f t="shared" si="0"/>
        <v>84.86146627907824</v>
      </c>
      <c r="F25" s="7">
        <f t="shared" si="1"/>
        <v>15.019255455712454</v>
      </c>
      <c r="G25">
        <v>10127</v>
      </c>
    </row>
    <row r="26" spans="1:7" ht="12.75">
      <c r="A26" t="s">
        <v>402</v>
      </c>
      <c r="B26" t="s">
        <v>11</v>
      </c>
      <c r="C26" s="1">
        <v>43113</v>
      </c>
      <c r="D26" s="2">
        <v>307900</v>
      </c>
      <c r="E26" s="7">
        <f t="shared" si="0"/>
        <v>140.02273465410846</v>
      </c>
      <c r="F26" s="7">
        <f t="shared" si="1"/>
        <v>9.9512891790569</v>
      </c>
      <c r="G26">
        <v>39211</v>
      </c>
    </row>
    <row r="27" spans="1:7" ht="12.75">
      <c r="A27" t="s">
        <v>158</v>
      </c>
      <c r="B27" t="s">
        <v>11</v>
      </c>
      <c r="C27" s="1">
        <v>11120</v>
      </c>
      <c r="D27" s="2">
        <v>150628</v>
      </c>
      <c r="E27" s="7">
        <f t="shared" si="0"/>
        <v>73.82425578245746</v>
      </c>
      <c r="F27" s="7">
        <f t="shared" si="1"/>
        <v>6.79984633115636</v>
      </c>
      <c r="G27">
        <v>10412</v>
      </c>
    </row>
    <row r="28" spans="1:7" ht="12.75">
      <c r="A28" t="s">
        <v>165</v>
      </c>
      <c r="B28" t="s">
        <v>11</v>
      </c>
      <c r="C28" s="1">
        <v>39660</v>
      </c>
      <c r="D28" s="2">
        <v>416410</v>
      </c>
      <c r="E28" s="7">
        <f t="shared" si="0"/>
        <v>95.2426694844024</v>
      </c>
      <c r="F28" s="7">
        <f t="shared" si="1"/>
        <v>6.664515087945787</v>
      </c>
      <c r="G28">
        <v>37182</v>
      </c>
    </row>
    <row r="29" spans="1:7" ht="12.75">
      <c r="A29" t="s">
        <v>155</v>
      </c>
      <c r="B29" t="s">
        <v>11</v>
      </c>
      <c r="C29" s="1">
        <v>30289</v>
      </c>
      <c r="D29" s="2">
        <v>316760</v>
      </c>
      <c r="E29" s="7">
        <f t="shared" si="0"/>
        <v>95.62129056699078</v>
      </c>
      <c r="F29" s="7">
        <f t="shared" si="1"/>
        <v>21.025292683901384</v>
      </c>
      <c r="G29">
        <v>25027</v>
      </c>
    </row>
    <row r="30" spans="1:7" ht="12.75">
      <c r="A30" t="s">
        <v>403</v>
      </c>
      <c r="B30" t="s">
        <v>11</v>
      </c>
      <c r="C30" s="1">
        <v>12982</v>
      </c>
      <c r="D30" s="2">
        <v>119021</v>
      </c>
      <c r="E30" s="7">
        <f t="shared" si="0"/>
        <v>109.07318876500786</v>
      </c>
      <c r="F30" s="7">
        <f t="shared" si="1"/>
        <v>5.313539385089655</v>
      </c>
      <c r="G30">
        <v>12327</v>
      </c>
    </row>
    <row r="31" spans="1:7" ht="12.75">
      <c r="A31" t="s">
        <v>157</v>
      </c>
      <c r="B31" t="s">
        <v>11</v>
      </c>
      <c r="C31" s="1">
        <v>22078</v>
      </c>
      <c r="D31" s="2">
        <v>228408</v>
      </c>
      <c r="E31" s="7">
        <f t="shared" si="0"/>
        <v>96.66036215894366</v>
      </c>
      <c r="F31" s="7">
        <f t="shared" si="1"/>
        <v>8.252022554547693</v>
      </c>
      <c r="G31">
        <v>20395</v>
      </c>
    </row>
    <row r="32" spans="1:7" ht="12.75">
      <c r="A32" t="s">
        <v>178</v>
      </c>
      <c r="B32" t="s">
        <v>11</v>
      </c>
      <c r="C32" s="1">
        <v>27182</v>
      </c>
      <c r="D32" s="2">
        <v>275677</v>
      </c>
      <c r="E32" s="7">
        <f t="shared" si="0"/>
        <v>98.6008988780348</v>
      </c>
      <c r="F32" s="7">
        <f t="shared" si="1"/>
        <v>5.721286608844451</v>
      </c>
      <c r="G32">
        <v>25711</v>
      </c>
    </row>
    <row r="33" spans="1:7" ht="12.75">
      <c r="A33" t="s">
        <v>149</v>
      </c>
      <c r="B33" t="s">
        <v>11</v>
      </c>
      <c r="C33" s="1">
        <v>45888</v>
      </c>
      <c r="D33" s="2">
        <v>417697</v>
      </c>
      <c r="E33" s="7">
        <f t="shared" si="0"/>
        <v>109.85953933114196</v>
      </c>
      <c r="F33" s="7">
        <f t="shared" si="1"/>
        <v>6.572530075711839</v>
      </c>
      <c r="G33">
        <v>43058</v>
      </c>
    </row>
    <row r="34" spans="1:7" ht="12.75">
      <c r="A34" t="s">
        <v>172</v>
      </c>
      <c r="B34" t="s">
        <v>11</v>
      </c>
      <c r="C34" s="1">
        <v>31826</v>
      </c>
      <c r="D34" s="2">
        <v>282049</v>
      </c>
      <c r="E34" s="7">
        <f t="shared" si="0"/>
        <v>112.83854933008095</v>
      </c>
      <c r="F34" s="7">
        <f t="shared" si="1"/>
        <v>7.662122390988131</v>
      </c>
      <c r="G34">
        <v>29561</v>
      </c>
    </row>
    <row r="35" spans="1:7" ht="12.75">
      <c r="A35" t="s">
        <v>159</v>
      </c>
      <c r="B35" t="s">
        <v>11</v>
      </c>
      <c r="C35" s="1">
        <v>63769</v>
      </c>
      <c r="D35" s="2">
        <v>533993</v>
      </c>
      <c r="E35" s="7">
        <f t="shared" si="0"/>
        <v>119.41916841606539</v>
      </c>
      <c r="F35" s="7">
        <f t="shared" si="1"/>
        <v>7.290194494918893</v>
      </c>
      <c r="G35">
        <v>59436</v>
      </c>
    </row>
    <row r="36" spans="1:7" ht="12.75">
      <c r="A36" t="s">
        <v>166</v>
      </c>
      <c r="B36" t="s">
        <v>11</v>
      </c>
      <c r="C36" s="1">
        <v>12681</v>
      </c>
      <c r="D36" s="2">
        <v>142148</v>
      </c>
      <c r="E36" s="7">
        <f t="shared" si="0"/>
        <v>89.20983763401526</v>
      </c>
      <c r="F36" s="7">
        <f t="shared" si="1"/>
        <v>8.821762636231028</v>
      </c>
      <c r="G36">
        <v>11653</v>
      </c>
    </row>
    <row r="37" spans="1:7" ht="12.75">
      <c r="A37" t="s">
        <v>152</v>
      </c>
      <c r="B37" t="s">
        <v>11</v>
      </c>
      <c r="C37" s="1">
        <v>14140</v>
      </c>
      <c r="D37" s="2">
        <v>189580</v>
      </c>
      <c r="E37" s="7">
        <f t="shared" si="0"/>
        <v>74.5859267855259</v>
      </c>
      <c r="F37" s="7">
        <f t="shared" si="1"/>
        <v>7.56941802966908</v>
      </c>
      <c r="G37">
        <v>13145</v>
      </c>
    </row>
    <row r="38" spans="1:7" ht="12.75">
      <c r="A38" t="s">
        <v>167</v>
      </c>
      <c r="B38" t="s">
        <v>11</v>
      </c>
      <c r="C38" s="1">
        <v>21029</v>
      </c>
      <c r="D38" s="2">
        <v>211320</v>
      </c>
      <c r="E38" s="7">
        <f t="shared" si="0"/>
        <v>99.51258754495551</v>
      </c>
      <c r="F38" s="7">
        <f t="shared" si="1"/>
        <v>3.2351497299951006</v>
      </c>
      <c r="G38">
        <v>20370</v>
      </c>
    </row>
    <row r="39" spans="1:7" ht="12.75">
      <c r="A39" t="s">
        <v>179</v>
      </c>
      <c r="B39" t="s">
        <v>11</v>
      </c>
      <c r="C39" s="1">
        <v>11887</v>
      </c>
      <c r="D39" s="2">
        <v>133385</v>
      </c>
      <c r="E39" s="7">
        <f t="shared" si="0"/>
        <v>89.1179667878697</v>
      </c>
      <c r="F39" s="7">
        <f t="shared" si="1"/>
        <v>5.615282096845846</v>
      </c>
      <c r="G39">
        <v>11255</v>
      </c>
    </row>
    <row r="40" spans="1:7" ht="12.75">
      <c r="A40" t="s">
        <v>397</v>
      </c>
      <c r="B40" t="s">
        <v>11</v>
      </c>
      <c r="C40" s="1">
        <v>109362</v>
      </c>
      <c r="D40" s="2">
        <v>592569</v>
      </c>
      <c r="E40" s="7">
        <f t="shared" si="0"/>
        <v>184.555722624707</v>
      </c>
      <c r="F40" s="7">
        <f t="shared" si="1"/>
        <v>4.044296029911237</v>
      </c>
      <c r="G40">
        <v>105111</v>
      </c>
    </row>
    <row r="41" spans="1:7" ht="12.75">
      <c r="A41" t="s">
        <v>173</v>
      </c>
      <c r="B41" t="s">
        <v>11</v>
      </c>
      <c r="C41" s="1">
        <v>28974</v>
      </c>
      <c r="D41" s="2">
        <v>216477</v>
      </c>
      <c r="E41" s="7">
        <f t="shared" si="0"/>
        <v>133.84331822780248</v>
      </c>
      <c r="F41" s="7">
        <f t="shared" si="1"/>
        <v>6.761487158701513</v>
      </c>
      <c r="G41">
        <v>27139</v>
      </c>
    </row>
    <row r="42" spans="1:7" ht="12.75">
      <c r="A42" t="s">
        <v>168</v>
      </c>
      <c r="B42" t="s">
        <v>11</v>
      </c>
      <c r="C42" s="1">
        <v>11897</v>
      </c>
      <c r="D42" s="2">
        <v>135297</v>
      </c>
      <c r="E42" s="7">
        <f t="shared" si="0"/>
        <v>87.93247448206539</v>
      </c>
      <c r="F42" s="7">
        <f t="shared" si="1"/>
        <v>8.046498955589868</v>
      </c>
      <c r="G42">
        <v>11011</v>
      </c>
    </row>
    <row r="43" spans="1:7" ht="12.75">
      <c r="A43" t="s">
        <v>405</v>
      </c>
      <c r="B43" t="s">
        <v>11</v>
      </c>
      <c r="C43" s="1">
        <v>18202</v>
      </c>
      <c r="D43" s="2">
        <v>120625</v>
      </c>
      <c r="E43" s="7">
        <f t="shared" si="0"/>
        <v>150.89740932642488</v>
      </c>
      <c r="F43" s="7">
        <f t="shared" si="1"/>
        <v>11.566043518234764</v>
      </c>
      <c r="G43">
        <v>16315</v>
      </c>
    </row>
    <row r="44" spans="1:7" ht="12.75">
      <c r="A44" t="s">
        <v>171</v>
      </c>
      <c r="B44" t="s">
        <v>11</v>
      </c>
      <c r="C44" s="1">
        <v>15040</v>
      </c>
      <c r="D44" s="2">
        <v>167274</v>
      </c>
      <c r="E44" s="7">
        <f t="shared" si="0"/>
        <v>89.91235936248312</v>
      </c>
      <c r="F44" s="7">
        <f t="shared" si="1"/>
        <v>3.845888282814343</v>
      </c>
      <c r="G44">
        <v>14483</v>
      </c>
    </row>
    <row r="45" spans="1:7" ht="12.75">
      <c r="A45" t="s">
        <v>174</v>
      </c>
      <c r="B45" t="s">
        <v>11</v>
      </c>
      <c r="C45" s="1">
        <v>16970</v>
      </c>
      <c r="D45" s="2">
        <v>192722</v>
      </c>
      <c r="E45" s="7">
        <f t="shared" si="0"/>
        <v>88.05429582507446</v>
      </c>
      <c r="F45" s="7">
        <f t="shared" si="1"/>
        <v>1.738609112709824</v>
      </c>
      <c r="G45">
        <v>16680</v>
      </c>
    </row>
    <row r="46" spans="1:7" ht="12.75">
      <c r="A46" t="s">
        <v>241</v>
      </c>
      <c r="B46" t="s">
        <v>12</v>
      </c>
      <c r="C46" s="1">
        <v>13617</v>
      </c>
      <c r="D46" s="2">
        <v>127446</v>
      </c>
      <c r="E46" s="7">
        <f t="shared" si="0"/>
        <v>106.84525210677464</v>
      </c>
      <c r="F46" s="7">
        <f t="shared" si="1"/>
        <v>4.33683242663399</v>
      </c>
      <c r="G46">
        <v>13051</v>
      </c>
    </row>
    <row r="47" spans="1:7" ht="12.75">
      <c r="A47" t="s">
        <v>180</v>
      </c>
      <c r="B47" t="s">
        <v>12</v>
      </c>
      <c r="C47" s="1">
        <v>9256</v>
      </c>
      <c r="D47" s="2">
        <v>109227</v>
      </c>
      <c r="E47" s="7">
        <f t="shared" si="0"/>
        <v>84.7409523286367</v>
      </c>
      <c r="F47" s="7">
        <f t="shared" si="1"/>
        <v>2.152080344332859</v>
      </c>
      <c r="G47">
        <v>9061</v>
      </c>
    </row>
    <row r="48" spans="1:7" ht="12.75">
      <c r="A48" t="s">
        <v>412</v>
      </c>
      <c r="B48" t="s">
        <v>12</v>
      </c>
      <c r="C48" s="1">
        <v>3815</v>
      </c>
      <c r="D48" s="2">
        <v>44618</v>
      </c>
      <c r="E48" s="7">
        <f t="shared" si="0"/>
        <v>85.50360840916223</v>
      </c>
      <c r="F48" s="7">
        <f t="shared" si="1"/>
        <v>5.53250345781467</v>
      </c>
      <c r="G48">
        <v>3615</v>
      </c>
    </row>
    <row r="49" spans="1:7" ht="12.75">
      <c r="A49" t="s">
        <v>209</v>
      </c>
      <c r="B49" t="s">
        <v>12</v>
      </c>
      <c r="C49" s="1">
        <v>6599</v>
      </c>
      <c r="D49" s="2">
        <v>108159</v>
      </c>
      <c r="E49" s="7">
        <f t="shared" si="0"/>
        <v>61.01202858754241</v>
      </c>
      <c r="F49" s="7">
        <f t="shared" si="1"/>
        <v>4.101593311247825</v>
      </c>
      <c r="G49">
        <v>6339</v>
      </c>
    </row>
    <row r="50" spans="1:7" ht="12.75">
      <c r="A50" t="s">
        <v>225</v>
      </c>
      <c r="B50" t="s">
        <v>12</v>
      </c>
      <c r="C50" s="1">
        <v>13290</v>
      </c>
      <c r="D50" s="2">
        <v>183755</v>
      </c>
      <c r="E50" s="7">
        <f t="shared" si="0"/>
        <v>72.32456259693613</v>
      </c>
      <c r="F50" s="7">
        <f t="shared" si="1"/>
        <v>4.047600407108746</v>
      </c>
      <c r="G50">
        <v>12773</v>
      </c>
    </row>
    <row r="51" spans="1:7" ht="12.75">
      <c r="A51" t="s">
        <v>419</v>
      </c>
      <c r="B51" t="s">
        <v>12</v>
      </c>
      <c r="C51" s="1">
        <v>3789</v>
      </c>
      <c r="D51" s="2">
        <v>40624</v>
      </c>
      <c r="E51" s="7">
        <f t="shared" si="0"/>
        <v>93.26998818432455</v>
      </c>
      <c r="F51" s="7">
        <f t="shared" si="1"/>
        <v>11.21221015556209</v>
      </c>
      <c r="G51">
        <v>3407</v>
      </c>
    </row>
    <row r="52" spans="1:7" ht="12.75">
      <c r="A52" t="s">
        <v>232</v>
      </c>
      <c r="B52" t="s">
        <v>12</v>
      </c>
      <c r="C52" s="1">
        <v>21130</v>
      </c>
      <c r="D52" s="2">
        <v>174974</v>
      </c>
      <c r="E52" s="7">
        <f t="shared" si="0"/>
        <v>120.76079874724245</v>
      </c>
      <c r="F52" s="7">
        <f t="shared" si="1"/>
        <v>4.999006161796842</v>
      </c>
      <c r="G52">
        <v>20124</v>
      </c>
    </row>
    <row r="53" spans="1:7" ht="12.75">
      <c r="A53" t="s">
        <v>423</v>
      </c>
      <c r="B53" t="s">
        <v>12</v>
      </c>
      <c r="C53" s="1">
        <v>10547</v>
      </c>
      <c r="D53" s="2">
        <v>68642</v>
      </c>
      <c r="E53" s="7">
        <f t="shared" si="0"/>
        <v>153.65228285889108</v>
      </c>
      <c r="F53" s="7">
        <f t="shared" si="1"/>
        <v>4.322453016815047</v>
      </c>
      <c r="G53">
        <v>10110</v>
      </c>
    </row>
    <row r="54" spans="1:7" ht="12.75">
      <c r="A54" t="s">
        <v>242</v>
      </c>
      <c r="B54" t="s">
        <v>12</v>
      </c>
      <c r="C54" s="1">
        <v>24591</v>
      </c>
      <c r="D54" s="2">
        <v>241381</v>
      </c>
      <c r="E54" s="7">
        <f t="shared" si="0"/>
        <v>101.87628686599194</v>
      </c>
      <c r="F54" s="7">
        <f t="shared" si="1"/>
        <v>3.8646730866700523</v>
      </c>
      <c r="G54">
        <v>23676</v>
      </c>
    </row>
    <row r="55" spans="1:7" ht="12.75">
      <c r="A55" t="s">
        <v>426</v>
      </c>
      <c r="B55" t="s">
        <v>12</v>
      </c>
      <c r="C55" s="1">
        <v>35311</v>
      </c>
      <c r="D55" s="2">
        <v>262676</v>
      </c>
      <c r="E55" s="7">
        <f t="shared" si="0"/>
        <v>134.42796448857146</v>
      </c>
      <c r="F55" s="7">
        <f t="shared" si="1"/>
        <v>5.170513775130317</v>
      </c>
      <c r="G55">
        <v>33575</v>
      </c>
    </row>
    <row r="56" spans="1:7" ht="12.75">
      <c r="A56" t="s">
        <v>233</v>
      </c>
      <c r="B56" t="s">
        <v>12</v>
      </c>
      <c r="C56" s="1">
        <v>7970</v>
      </c>
      <c r="D56" s="2">
        <v>107988</v>
      </c>
      <c r="E56" s="7">
        <f t="shared" si="0"/>
        <v>73.80449679594028</v>
      </c>
      <c r="F56" s="7">
        <f t="shared" si="1"/>
        <v>5.00658761528328</v>
      </c>
      <c r="G56">
        <v>7590</v>
      </c>
    </row>
    <row r="57" spans="1:7" ht="12.75">
      <c r="A57" t="s">
        <v>182</v>
      </c>
      <c r="B57" t="s">
        <v>12</v>
      </c>
      <c r="C57" s="1">
        <v>16759</v>
      </c>
      <c r="D57" s="2">
        <v>120633</v>
      </c>
      <c r="E57" s="7">
        <f t="shared" si="0"/>
        <v>138.9255013139025</v>
      </c>
      <c r="F57" s="7">
        <f t="shared" si="1"/>
        <v>5.982419528236264</v>
      </c>
      <c r="G57">
        <v>15813</v>
      </c>
    </row>
    <row r="58" spans="1:7" ht="12.75">
      <c r="A58" t="s">
        <v>216</v>
      </c>
      <c r="B58" t="s">
        <v>12</v>
      </c>
      <c r="C58" s="1">
        <v>12210</v>
      </c>
      <c r="D58" s="2">
        <v>144825</v>
      </c>
      <c r="E58" s="7">
        <f t="shared" si="0"/>
        <v>84.30864836872087</v>
      </c>
      <c r="F58" s="7">
        <f t="shared" si="1"/>
        <v>7.7574794810696375</v>
      </c>
      <c r="G58">
        <v>11331</v>
      </c>
    </row>
    <row r="59" spans="1:7" ht="12.75">
      <c r="A59" t="s">
        <v>415</v>
      </c>
      <c r="B59" t="s">
        <v>12</v>
      </c>
      <c r="C59" s="1">
        <v>11141</v>
      </c>
      <c r="D59" s="2">
        <v>70081</v>
      </c>
      <c r="E59" s="7">
        <f t="shared" si="0"/>
        <v>158.97318816797707</v>
      </c>
      <c r="F59" s="7">
        <f t="shared" si="1"/>
        <v>5.832620879642832</v>
      </c>
      <c r="G59">
        <v>10527</v>
      </c>
    </row>
    <row r="60" spans="1:7" ht="12.75">
      <c r="A60" t="s">
        <v>217</v>
      </c>
      <c r="B60" t="s">
        <v>12</v>
      </c>
      <c r="C60" s="1">
        <v>9551</v>
      </c>
      <c r="D60" s="2">
        <v>108724</v>
      </c>
      <c r="E60" s="7">
        <f t="shared" si="0"/>
        <v>87.84628968764946</v>
      </c>
      <c r="F60" s="7">
        <f t="shared" si="1"/>
        <v>-16.285388728197034</v>
      </c>
      <c r="G60">
        <v>11409</v>
      </c>
    </row>
    <row r="61" spans="1:7" ht="12.75">
      <c r="A61" t="s">
        <v>416</v>
      </c>
      <c r="B61" t="s">
        <v>12</v>
      </c>
      <c r="C61" s="1">
        <v>11217</v>
      </c>
      <c r="D61" s="2">
        <v>73997</v>
      </c>
      <c r="E61" s="7">
        <f t="shared" si="0"/>
        <v>151.5872265091828</v>
      </c>
      <c r="F61" s="7">
        <f t="shared" si="1"/>
        <v>7.60744435917114</v>
      </c>
      <c r="G61">
        <v>10424</v>
      </c>
    </row>
    <row r="62" spans="1:7" ht="12.75">
      <c r="A62" t="s">
        <v>181</v>
      </c>
      <c r="B62" t="s">
        <v>12</v>
      </c>
      <c r="C62" s="1">
        <v>10853</v>
      </c>
      <c r="D62" s="2">
        <v>102587</v>
      </c>
      <c r="E62" s="7">
        <f t="shared" si="0"/>
        <v>105.79313168335169</v>
      </c>
      <c r="F62" s="7">
        <f t="shared" si="1"/>
        <v>3.224272398706489</v>
      </c>
      <c r="G62">
        <v>10514</v>
      </c>
    </row>
    <row r="63" spans="1:7" ht="12.75">
      <c r="A63" t="s">
        <v>210</v>
      </c>
      <c r="B63" t="s">
        <v>12</v>
      </c>
      <c r="C63" s="1">
        <v>8866</v>
      </c>
      <c r="D63" s="2">
        <v>130871</v>
      </c>
      <c r="E63" s="7">
        <f t="shared" si="0"/>
        <v>67.74610112247939</v>
      </c>
      <c r="F63" s="7">
        <f t="shared" si="1"/>
        <v>8.771929824561411</v>
      </c>
      <c r="G63">
        <v>8151</v>
      </c>
    </row>
    <row r="64" spans="1:7" ht="12.75">
      <c r="A64" t="s">
        <v>218</v>
      </c>
      <c r="B64" t="s">
        <v>12</v>
      </c>
      <c r="C64" s="1">
        <v>6060</v>
      </c>
      <c r="D64" s="2">
        <v>91325</v>
      </c>
      <c r="E64" s="7">
        <f t="shared" si="0"/>
        <v>66.35641938133041</v>
      </c>
      <c r="F64" s="7">
        <f t="shared" si="1"/>
        <v>4.464747457334937</v>
      </c>
      <c r="G64">
        <v>5801</v>
      </c>
    </row>
    <row r="65" spans="1:7" ht="12.75">
      <c r="A65" t="s">
        <v>417</v>
      </c>
      <c r="B65" t="s">
        <v>12</v>
      </c>
      <c r="C65" s="1">
        <v>5775</v>
      </c>
      <c r="D65" s="2">
        <v>41950</v>
      </c>
      <c r="E65" s="7">
        <f t="shared" si="0"/>
        <v>137.66388557806914</v>
      </c>
      <c r="F65" s="7">
        <f t="shared" si="1"/>
        <v>12.726917821588927</v>
      </c>
      <c r="G65">
        <v>5123</v>
      </c>
    </row>
    <row r="66" spans="1:7" ht="12.75">
      <c r="A66" t="s">
        <v>183</v>
      </c>
      <c r="B66" t="s">
        <v>12</v>
      </c>
      <c r="C66" s="1">
        <v>15456</v>
      </c>
      <c r="D66" s="2">
        <v>134382</v>
      </c>
      <c r="E66" s="7">
        <f aca="true" t="shared" si="2" ref="E66:E129">C66/D66*1000</f>
        <v>115.01540384872975</v>
      </c>
      <c r="F66" s="7">
        <f aca="true" t="shared" si="3" ref="F66:F129">(C66/G66)*100-100</f>
        <v>6.044596912521442</v>
      </c>
      <c r="G66">
        <v>14575</v>
      </c>
    </row>
    <row r="67" spans="1:7" ht="12.75">
      <c r="A67" t="s">
        <v>200</v>
      </c>
      <c r="B67" t="s">
        <v>12</v>
      </c>
      <c r="C67" s="1">
        <v>11403</v>
      </c>
      <c r="D67" s="2">
        <v>117492</v>
      </c>
      <c r="E67" s="7">
        <f t="shared" si="2"/>
        <v>97.05341640281893</v>
      </c>
      <c r="F67" s="7">
        <f t="shared" si="3"/>
        <v>3.5412694088804244</v>
      </c>
      <c r="G67">
        <v>11013</v>
      </c>
    </row>
    <row r="68" spans="1:7" ht="12.75">
      <c r="A68" t="s">
        <v>243</v>
      </c>
      <c r="B68" t="s">
        <v>12</v>
      </c>
      <c r="C68" s="1">
        <v>8141</v>
      </c>
      <c r="D68" s="2">
        <v>95512</v>
      </c>
      <c r="E68" s="7">
        <f t="shared" si="2"/>
        <v>85.23536309573666</v>
      </c>
      <c r="F68" s="7">
        <f t="shared" si="3"/>
        <v>4.815243980945013</v>
      </c>
      <c r="G68">
        <v>7767</v>
      </c>
    </row>
    <row r="69" spans="1:7" ht="12.75">
      <c r="A69" t="s">
        <v>208</v>
      </c>
      <c r="B69" t="s">
        <v>12</v>
      </c>
      <c r="C69" s="1">
        <v>6690</v>
      </c>
      <c r="D69" s="2">
        <v>91906</v>
      </c>
      <c r="E69" s="7">
        <f t="shared" si="2"/>
        <v>72.79176549953213</v>
      </c>
      <c r="F69" s="7">
        <f t="shared" si="3"/>
        <v>0.19469821776247898</v>
      </c>
      <c r="G69">
        <v>6677</v>
      </c>
    </row>
    <row r="70" spans="1:7" ht="12.75">
      <c r="A70" t="s">
        <v>249</v>
      </c>
      <c r="B70" t="s">
        <v>12</v>
      </c>
      <c r="C70" s="1">
        <v>9740</v>
      </c>
      <c r="D70" s="2">
        <v>130969</v>
      </c>
      <c r="E70" s="7">
        <f t="shared" si="2"/>
        <v>74.36874374852063</v>
      </c>
      <c r="F70" s="7">
        <f t="shared" si="3"/>
        <v>5.3086820196778035</v>
      </c>
      <c r="G70">
        <v>9249</v>
      </c>
    </row>
    <row r="71" spans="1:7" ht="12.75">
      <c r="A71" t="s">
        <v>184</v>
      </c>
      <c r="B71" t="s">
        <v>12</v>
      </c>
      <c r="C71" s="1">
        <v>19819</v>
      </c>
      <c r="D71" s="2">
        <v>123895</v>
      </c>
      <c r="E71" s="7">
        <f t="shared" si="2"/>
        <v>159.96610032688972</v>
      </c>
      <c r="F71" s="7">
        <f t="shared" si="3"/>
        <v>5.718248253053829</v>
      </c>
      <c r="G71">
        <v>18747</v>
      </c>
    </row>
    <row r="72" spans="1:7" ht="12.75">
      <c r="A72" t="s">
        <v>185</v>
      </c>
      <c r="B72" t="s">
        <v>12</v>
      </c>
      <c r="C72" s="1">
        <v>9261</v>
      </c>
      <c r="D72" s="2">
        <v>123233</v>
      </c>
      <c r="E72" s="7">
        <f t="shared" si="2"/>
        <v>75.15032499411683</v>
      </c>
      <c r="F72" s="7">
        <f t="shared" si="3"/>
        <v>8.480730935925962</v>
      </c>
      <c r="G72">
        <v>8537</v>
      </c>
    </row>
    <row r="73" spans="1:7" ht="12.75">
      <c r="A73" t="s">
        <v>186</v>
      </c>
      <c r="B73" t="s">
        <v>12</v>
      </c>
      <c r="C73" s="1">
        <v>13975</v>
      </c>
      <c r="D73" s="2">
        <v>123094</v>
      </c>
      <c r="E73" s="7">
        <f t="shared" si="2"/>
        <v>113.53112255674525</v>
      </c>
      <c r="F73" s="7">
        <f t="shared" si="3"/>
        <v>5.447823134384677</v>
      </c>
      <c r="G73">
        <v>13253</v>
      </c>
    </row>
    <row r="74" spans="1:7" ht="12.75">
      <c r="A74" t="s">
        <v>420</v>
      </c>
      <c r="B74" t="s">
        <v>12</v>
      </c>
      <c r="C74" s="1">
        <v>12760</v>
      </c>
      <c r="D74" s="2">
        <v>103197</v>
      </c>
      <c r="E74" s="7">
        <f t="shared" si="2"/>
        <v>123.64700524240045</v>
      </c>
      <c r="F74" s="7">
        <f t="shared" si="3"/>
        <v>-2.743902439024396</v>
      </c>
      <c r="G74">
        <v>13120</v>
      </c>
    </row>
    <row r="75" spans="1:7" ht="12.75">
      <c r="A75" t="s">
        <v>226</v>
      </c>
      <c r="B75" t="s">
        <v>12</v>
      </c>
      <c r="C75" s="1">
        <v>18614</v>
      </c>
      <c r="D75" s="2">
        <v>130489</v>
      </c>
      <c r="E75" s="7">
        <f t="shared" si="2"/>
        <v>142.64803929833167</v>
      </c>
      <c r="F75" s="7">
        <f t="shared" si="3"/>
        <v>9.953334514738032</v>
      </c>
      <c r="G75">
        <v>16929</v>
      </c>
    </row>
    <row r="76" spans="1:7" ht="12.75">
      <c r="A76" t="s">
        <v>219</v>
      </c>
      <c r="B76" t="s">
        <v>12</v>
      </c>
      <c r="C76" s="1">
        <v>11207</v>
      </c>
      <c r="D76" s="2">
        <v>113543</v>
      </c>
      <c r="E76" s="7">
        <f t="shared" si="2"/>
        <v>98.70269413350007</v>
      </c>
      <c r="F76" s="7">
        <f t="shared" si="3"/>
        <v>5.309152414959598</v>
      </c>
      <c r="G76">
        <v>10642</v>
      </c>
    </row>
    <row r="77" spans="1:7" ht="12.75">
      <c r="A77" t="s">
        <v>187</v>
      </c>
      <c r="B77" t="s">
        <v>12</v>
      </c>
      <c r="C77" s="1">
        <v>21383</v>
      </c>
      <c r="D77" s="2">
        <v>160655</v>
      </c>
      <c r="E77" s="7">
        <f t="shared" si="2"/>
        <v>133.0988764744328</v>
      </c>
      <c r="F77" s="7">
        <f t="shared" si="3"/>
        <v>3.8412975912975895</v>
      </c>
      <c r="G77">
        <v>20592</v>
      </c>
    </row>
    <row r="78" spans="1:7" ht="12.75">
      <c r="A78" t="s">
        <v>201</v>
      </c>
      <c r="B78" t="s">
        <v>12</v>
      </c>
      <c r="C78" s="1">
        <v>7322</v>
      </c>
      <c r="D78" s="2">
        <v>81582</v>
      </c>
      <c r="E78" s="7">
        <f t="shared" si="2"/>
        <v>89.75018999289058</v>
      </c>
      <c r="F78" s="7">
        <f t="shared" si="3"/>
        <v>9.561574143348793</v>
      </c>
      <c r="G78">
        <v>6683</v>
      </c>
    </row>
    <row r="79" spans="1:7" ht="12.75">
      <c r="A79" t="s">
        <v>188</v>
      </c>
      <c r="B79" t="s">
        <v>12</v>
      </c>
      <c r="C79" s="1">
        <v>31875</v>
      </c>
      <c r="D79" s="2">
        <v>199783</v>
      </c>
      <c r="E79" s="7">
        <f t="shared" si="2"/>
        <v>159.54810969902346</v>
      </c>
      <c r="F79" s="7">
        <f t="shared" si="3"/>
        <v>7.024141288654604</v>
      </c>
      <c r="G79">
        <v>29783</v>
      </c>
    </row>
    <row r="80" spans="1:7" ht="12.75">
      <c r="A80" t="s">
        <v>227</v>
      </c>
      <c r="B80" t="s">
        <v>12</v>
      </c>
      <c r="C80" s="1">
        <v>14948</v>
      </c>
      <c r="D80" s="2">
        <v>113422</v>
      </c>
      <c r="E80" s="7">
        <f t="shared" si="2"/>
        <v>131.79101056232474</v>
      </c>
      <c r="F80" s="7">
        <f t="shared" si="3"/>
        <v>30.42491929151035</v>
      </c>
      <c r="G80">
        <v>11461</v>
      </c>
    </row>
    <row r="81" spans="1:7" ht="12.75">
      <c r="A81" t="s">
        <v>227</v>
      </c>
      <c r="B81" t="s">
        <v>12</v>
      </c>
      <c r="C81" s="1">
        <v>12230</v>
      </c>
      <c r="D81" s="2">
        <v>114024</v>
      </c>
      <c r="E81" s="7">
        <f t="shared" si="2"/>
        <v>107.25812109731285</v>
      </c>
      <c r="F81" s="7">
        <f t="shared" si="3"/>
        <v>-13.939905706846815</v>
      </c>
      <c r="G81">
        <v>14211</v>
      </c>
    </row>
    <row r="82" spans="1:7" ht="12.75">
      <c r="A82" t="s">
        <v>189</v>
      </c>
      <c r="B82" t="s">
        <v>12</v>
      </c>
      <c r="C82" s="1">
        <v>12482</v>
      </c>
      <c r="D82" s="2">
        <v>87351</v>
      </c>
      <c r="E82" s="7">
        <f t="shared" si="2"/>
        <v>142.89475793064761</v>
      </c>
      <c r="F82" s="7">
        <f t="shared" si="3"/>
        <v>5.878361184154727</v>
      </c>
      <c r="G82">
        <v>11789</v>
      </c>
    </row>
    <row r="83" spans="1:7" ht="12.75">
      <c r="A83" t="s">
        <v>244</v>
      </c>
      <c r="B83" t="s">
        <v>12</v>
      </c>
      <c r="C83" s="1">
        <v>10482</v>
      </c>
      <c r="D83" s="2">
        <v>122450</v>
      </c>
      <c r="E83" s="7">
        <f t="shared" si="2"/>
        <v>85.60228664761127</v>
      </c>
      <c r="F83" s="7">
        <f t="shared" si="3"/>
        <v>8.994488925860452</v>
      </c>
      <c r="G83">
        <v>9617</v>
      </c>
    </row>
    <row r="84" spans="1:7" ht="12.75">
      <c r="A84" t="s">
        <v>235</v>
      </c>
      <c r="B84" t="s">
        <v>12</v>
      </c>
      <c r="C84" s="1">
        <v>6844</v>
      </c>
      <c r="D84" s="2">
        <v>87607</v>
      </c>
      <c r="E84" s="7">
        <f t="shared" si="2"/>
        <v>78.12161128676932</v>
      </c>
      <c r="F84" s="7">
        <f t="shared" si="3"/>
        <v>11.665850872899327</v>
      </c>
      <c r="G84">
        <v>6129</v>
      </c>
    </row>
    <row r="85" spans="1:7" ht="12.75">
      <c r="A85" t="s">
        <v>220</v>
      </c>
      <c r="B85" t="s">
        <v>12</v>
      </c>
      <c r="C85" s="1">
        <v>8694</v>
      </c>
      <c r="D85" s="2">
        <v>105715</v>
      </c>
      <c r="E85" s="7">
        <f t="shared" si="2"/>
        <v>82.23998486496713</v>
      </c>
      <c r="F85" s="7">
        <f t="shared" si="3"/>
        <v>5.5609519184069995</v>
      </c>
      <c r="G85">
        <v>8236</v>
      </c>
    </row>
    <row r="86" spans="1:7" ht="12.75">
      <c r="A86" t="s">
        <v>418</v>
      </c>
      <c r="B86" t="s">
        <v>12</v>
      </c>
      <c r="C86" s="1">
        <v>6490</v>
      </c>
      <c r="D86" s="2">
        <v>48723</v>
      </c>
      <c r="E86" s="7">
        <f t="shared" si="2"/>
        <v>133.2019785316996</v>
      </c>
      <c r="F86" s="7">
        <f t="shared" si="3"/>
        <v>17.211486364457286</v>
      </c>
      <c r="G86">
        <v>5537</v>
      </c>
    </row>
    <row r="87" spans="1:7" ht="12.75">
      <c r="A87" t="s">
        <v>406</v>
      </c>
      <c r="B87" t="s">
        <v>12</v>
      </c>
      <c r="C87" s="1">
        <v>11732</v>
      </c>
      <c r="D87" s="2">
        <v>121314</v>
      </c>
      <c r="E87" s="7">
        <f t="shared" si="2"/>
        <v>96.7077171637239</v>
      </c>
      <c r="F87" s="7">
        <f t="shared" si="3"/>
        <v>2.7500437905062256</v>
      </c>
      <c r="G87">
        <v>11418</v>
      </c>
    </row>
    <row r="88" spans="1:7" ht="12.75">
      <c r="A88" t="s">
        <v>427</v>
      </c>
      <c r="B88" t="s">
        <v>12</v>
      </c>
      <c r="C88" s="1">
        <v>4155</v>
      </c>
      <c r="D88" s="2">
        <v>42183</v>
      </c>
      <c r="E88" s="7">
        <f t="shared" si="2"/>
        <v>98.4993954910746</v>
      </c>
      <c r="F88" s="7">
        <f t="shared" si="3"/>
        <v>10.800000000000011</v>
      </c>
      <c r="G88">
        <v>3750</v>
      </c>
    </row>
    <row r="89" spans="1:7" ht="12.75">
      <c r="A89" t="s">
        <v>202</v>
      </c>
      <c r="B89" t="s">
        <v>12</v>
      </c>
      <c r="C89" s="1">
        <v>9536</v>
      </c>
      <c r="D89" s="2">
        <v>113237</v>
      </c>
      <c r="E89" s="7">
        <f t="shared" si="2"/>
        <v>84.2127573143054</v>
      </c>
      <c r="F89" s="7">
        <f t="shared" si="3"/>
        <v>3.73109974980963</v>
      </c>
      <c r="G89">
        <v>9193</v>
      </c>
    </row>
    <row r="90" spans="1:7" ht="12.75">
      <c r="A90" t="s">
        <v>428</v>
      </c>
      <c r="B90" t="s">
        <v>12</v>
      </c>
      <c r="C90" s="1">
        <v>7306</v>
      </c>
      <c r="D90" s="2">
        <v>61360</v>
      </c>
      <c r="E90" s="7">
        <f t="shared" si="2"/>
        <v>119.0677966101695</v>
      </c>
      <c r="F90" s="7">
        <f t="shared" si="3"/>
        <v>-2.897395002658172</v>
      </c>
      <c r="G90">
        <v>7524</v>
      </c>
    </row>
    <row r="91" spans="1:7" ht="12.75">
      <c r="A91" t="s">
        <v>236</v>
      </c>
      <c r="B91" t="s">
        <v>12</v>
      </c>
      <c r="C91" s="1">
        <v>8777</v>
      </c>
      <c r="D91" s="2">
        <v>89501</v>
      </c>
      <c r="E91" s="7">
        <f t="shared" si="2"/>
        <v>98.06594339728048</v>
      </c>
      <c r="F91" s="7">
        <f t="shared" si="3"/>
        <v>15.715227422544501</v>
      </c>
      <c r="G91">
        <v>7585</v>
      </c>
    </row>
    <row r="92" spans="1:7" ht="12.75">
      <c r="A92" t="s">
        <v>221</v>
      </c>
      <c r="B92" t="s">
        <v>12</v>
      </c>
      <c r="C92" s="1">
        <v>5288</v>
      </c>
      <c r="D92" s="2">
        <v>73678</v>
      </c>
      <c r="E92" s="7">
        <f t="shared" si="2"/>
        <v>71.77176362007654</v>
      </c>
      <c r="F92" s="7">
        <f t="shared" si="3"/>
        <v>14.73204599696247</v>
      </c>
      <c r="G92">
        <v>4609</v>
      </c>
    </row>
    <row r="93" spans="1:7" ht="12.75">
      <c r="A93" t="s">
        <v>222</v>
      </c>
      <c r="B93" t="s">
        <v>12</v>
      </c>
      <c r="C93" s="1">
        <v>6647</v>
      </c>
      <c r="D93" s="2">
        <v>77141</v>
      </c>
      <c r="E93" s="7">
        <f t="shared" si="2"/>
        <v>86.16688920288821</v>
      </c>
      <c r="F93" s="7">
        <f t="shared" si="3"/>
        <v>7.4349442379182165</v>
      </c>
      <c r="G93">
        <v>6187</v>
      </c>
    </row>
    <row r="94" spans="1:7" ht="12.75">
      <c r="A94" t="s">
        <v>190</v>
      </c>
      <c r="B94" t="s">
        <v>12</v>
      </c>
      <c r="C94" s="1">
        <v>18018</v>
      </c>
      <c r="D94" s="2">
        <v>112080</v>
      </c>
      <c r="E94" s="7">
        <f t="shared" si="2"/>
        <v>160.76017130620986</v>
      </c>
      <c r="F94" s="7">
        <f t="shared" si="3"/>
        <v>7.995684488132355</v>
      </c>
      <c r="G94">
        <v>16684</v>
      </c>
    </row>
    <row r="95" spans="1:7" ht="12.75">
      <c r="A95" t="s">
        <v>203</v>
      </c>
      <c r="B95" t="s">
        <v>12</v>
      </c>
      <c r="C95" s="1">
        <v>12026</v>
      </c>
      <c r="D95" s="2">
        <v>148101</v>
      </c>
      <c r="E95" s="7">
        <f t="shared" si="2"/>
        <v>81.20134232719563</v>
      </c>
      <c r="F95" s="7">
        <f t="shared" si="3"/>
        <v>5.816102067751871</v>
      </c>
      <c r="G95">
        <v>11365</v>
      </c>
    </row>
    <row r="96" spans="1:7" ht="12.75">
      <c r="A96" t="s">
        <v>409</v>
      </c>
      <c r="B96" t="s">
        <v>12</v>
      </c>
      <c r="C96" s="1">
        <v>7960</v>
      </c>
      <c r="D96" s="2">
        <v>61368</v>
      </c>
      <c r="E96" s="7">
        <f t="shared" si="2"/>
        <v>129.70929474644765</v>
      </c>
      <c r="F96" s="7">
        <f t="shared" si="3"/>
        <v>0.797771305559067</v>
      </c>
      <c r="G96">
        <v>7897</v>
      </c>
    </row>
    <row r="97" spans="1:7" ht="12.75">
      <c r="A97" t="s">
        <v>223</v>
      </c>
      <c r="B97" t="s">
        <v>12</v>
      </c>
      <c r="C97" s="1">
        <v>5536</v>
      </c>
      <c r="D97" s="2">
        <v>70057</v>
      </c>
      <c r="E97" s="7">
        <f t="shared" si="2"/>
        <v>79.02136831437258</v>
      </c>
      <c r="F97" s="7">
        <f t="shared" si="3"/>
        <v>14.735751295336797</v>
      </c>
      <c r="G97">
        <v>4825</v>
      </c>
    </row>
    <row r="98" spans="1:7" ht="12.75">
      <c r="A98" t="s">
        <v>246</v>
      </c>
      <c r="B98" t="s">
        <v>12</v>
      </c>
      <c r="C98" s="1">
        <v>8721</v>
      </c>
      <c r="D98" s="2">
        <v>79467</v>
      </c>
      <c r="E98" s="7">
        <f t="shared" si="2"/>
        <v>109.7436671826041</v>
      </c>
      <c r="F98" s="7">
        <f t="shared" si="3"/>
        <v>7.124431887974453</v>
      </c>
      <c r="G98">
        <v>8141</v>
      </c>
    </row>
    <row r="99" spans="1:7" ht="12.75">
      <c r="A99" t="s">
        <v>238</v>
      </c>
      <c r="B99" t="s">
        <v>12</v>
      </c>
      <c r="C99" s="1">
        <v>10675</v>
      </c>
      <c r="D99" s="2">
        <v>131218</v>
      </c>
      <c r="E99" s="7">
        <f t="shared" si="2"/>
        <v>81.35316801048637</v>
      </c>
      <c r="F99" s="7">
        <f t="shared" si="3"/>
        <v>8.507826794063831</v>
      </c>
      <c r="G99">
        <v>9838</v>
      </c>
    </row>
    <row r="100" spans="1:7" ht="12.75">
      <c r="A100" t="s">
        <v>429</v>
      </c>
      <c r="B100" t="s">
        <v>12</v>
      </c>
      <c r="C100" s="1">
        <v>4123</v>
      </c>
      <c r="D100" s="2">
        <v>41107</v>
      </c>
      <c r="E100" s="7">
        <f t="shared" si="2"/>
        <v>100.2992191111003</v>
      </c>
      <c r="F100" s="7">
        <f t="shared" si="3"/>
        <v>4.64467005076142</v>
      </c>
      <c r="G100">
        <v>3940</v>
      </c>
    </row>
    <row r="101" spans="1:7" ht="12.75">
      <c r="A101" t="s">
        <v>191</v>
      </c>
      <c r="B101" t="s">
        <v>12</v>
      </c>
      <c r="C101" s="1">
        <v>13600</v>
      </c>
      <c r="D101" s="2">
        <v>94970</v>
      </c>
      <c r="E101" s="7">
        <f t="shared" si="2"/>
        <v>143.20311677371802</v>
      </c>
      <c r="F101" s="7">
        <f t="shared" si="3"/>
        <v>5.581864762052646</v>
      </c>
      <c r="G101">
        <v>12881</v>
      </c>
    </row>
    <row r="102" spans="1:7" ht="12.75">
      <c r="A102" t="s">
        <v>237</v>
      </c>
      <c r="B102" t="s">
        <v>12</v>
      </c>
      <c r="C102" s="1">
        <v>12317</v>
      </c>
      <c r="D102" s="2">
        <v>131376</v>
      </c>
      <c r="E102" s="7">
        <f t="shared" si="2"/>
        <v>93.75380587017415</v>
      </c>
      <c r="F102" s="7">
        <f t="shared" si="3"/>
        <v>7.412575215836753</v>
      </c>
      <c r="G102">
        <v>11467</v>
      </c>
    </row>
    <row r="103" spans="1:7" ht="12.75">
      <c r="A103" t="s">
        <v>192</v>
      </c>
      <c r="B103" t="s">
        <v>12</v>
      </c>
      <c r="C103" s="1">
        <v>14393</v>
      </c>
      <c r="D103" s="2">
        <v>110930</v>
      </c>
      <c r="E103" s="7">
        <f t="shared" si="2"/>
        <v>129.74849003876318</v>
      </c>
      <c r="F103" s="7">
        <f t="shared" si="3"/>
        <v>10.681328821900962</v>
      </c>
      <c r="G103">
        <v>13004</v>
      </c>
    </row>
    <row r="104" spans="1:7" ht="12.75">
      <c r="A104" t="s">
        <v>193</v>
      </c>
      <c r="B104" t="s">
        <v>12</v>
      </c>
      <c r="C104" s="1">
        <v>77870</v>
      </c>
      <c r="D104" s="2">
        <v>309080</v>
      </c>
      <c r="E104" s="7">
        <f t="shared" si="2"/>
        <v>251.9412449851171</v>
      </c>
      <c r="F104" s="7">
        <f t="shared" si="3"/>
        <v>8.858848363692289</v>
      </c>
      <c r="G104">
        <v>71533</v>
      </c>
    </row>
    <row r="105" spans="1:7" ht="12.75">
      <c r="A105" t="s">
        <v>407</v>
      </c>
      <c r="B105" t="s">
        <v>12</v>
      </c>
      <c r="C105" s="1">
        <v>355737</v>
      </c>
      <c r="D105" s="2">
        <v>1259677</v>
      </c>
      <c r="E105" s="7">
        <f t="shared" si="2"/>
        <v>282.4033462546351</v>
      </c>
      <c r="F105" s="7">
        <f t="shared" si="3"/>
        <v>12.41598119116314</v>
      </c>
      <c r="G105">
        <v>316447</v>
      </c>
    </row>
    <row r="106" spans="1:7" ht="12.75">
      <c r="A106" t="s">
        <v>194</v>
      </c>
      <c r="B106" t="s">
        <v>12</v>
      </c>
      <c r="C106" s="1">
        <v>7053</v>
      </c>
      <c r="D106" s="2">
        <v>91181</v>
      </c>
      <c r="E106" s="7">
        <f t="shared" si="2"/>
        <v>77.35164124104803</v>
      </c>
      <c r="F106" s="7">
        <f t="shared" si="3"/>
        <v>4.861730597680648</v>
      </c>
      <c r="G106">
        <v>6726</v>
      </c>
    </row>
    <row r="107" spans="1:7" ht="12.75">
      <c r="A107" t="s">
        <v>211</v>
      </c>
      <c r="B107" t="s">
        <v>12</v>
      </c>
      <c r="C107" s="1">
        <v>11275</v>
      </c>
      <c r="D107" s="2">
        <v>128613</v>
      </c>
      <c r="E107" s="7">
        <f t="shared" si="2"/>
        <v>87.66609907241103</v>
      </c>
      <c r="F107" s="7">
        <f t="shared" si="3"/>
        <v>8.382197443045271</v>
      </c>
      <c r="G107">
        <v>10403</v>
      </c>
    </row>
    <row r="108" spans="1:7" ht="12.75">
      <c r="A108" t="s">
        <v>212</v>
      </c>
      <c r="B108" t="s">
        <v>12</v>
      </c>
      <c r="C108" s="1">
        <v>7054</v>
      </c>
      <c r="D108" s="2">
        <v>100081</v>
      </c>
      <c r="E108" s="7">
        <f t="shared" si="2"/>
        <v>70.4829088438365</v>
      </c>
      <c r="F108" s="7">
        <f t="shared" si="3"/>
        <v>9.347388001860168</v>
      </c>
      <c r="G108">
        <v>6451</v>
      </c>
    </row>
    <row r="109" spans="1:7" ht="12.75">
      <c r="A109" t="s">
        <v>229</v>
      </c>
      <c r="B109" t="s">
        <v>12</v>
      </c>
      <c r="C109" s="1">
        <v>7590</v>
      </c>
      <c r="D109" s="2">
        <v>99979</v>
      </c>
      <c r="E109" s="7">
        <f t="shared" si="2"/>
        <v>75.91594234789306</v>
      </c>
      <c r="F109" s="7">
        <f t="shared" si="3"/>
        <v>8.382121947736692</v>
      </c>
      <c r="G109">
        <v>7003</v>
      </c>
    </row>
    <row r="110" spans="1:7" ht="12.75">
      <c r="A110" t="s">
        <v>245</v>
      </c>
      <c r="B110" t="s">
        <v>12</v>
      </c>
      <c r="C110" s="1">
        <v>17650</v>
      </c>
      <c r="D110" s="2">
        <v>163387</v>
      </c>
      <c r="E110" s="7">
        <f t="shared" si="2"/>
        <v>108.02573032126179</v>
      </c>
      <c r="F110" s="7">
        <f t="shared" si="3"/>
        <v>13.716899684298696</v>
      </c>
      <c r="G110">
        <v>15521</v>
      </c>
    </row>
    <row r="111" spans="1:7" ht="12.75">
      <c r="A111" t="s">
        <v>421</v>
      </c>
      <c r="B111" t="s">
        <v>12</v>
      </c>
      <c r="C111" s="1">
        <v>132080</v>
      </c>
      <c r="D111" s="2">
        <v>499237</v>
      </c>
      <c r="E111" s="7">
        <f t="shared" si="2"/>
        <v>264.5637242431951</v>
      </c>
      <c r="F111" s="7">
        <f t="shared" si="3"/>
        <v>45.62614390615008</v>
      </c>
      <c r="G111">
        <v>90698</v>
      </c>
    </row>
    <row r="112" spans="1:7" ht="12.75">
      <c r="A112" t="s">
        <v>228</v>
      </c>
      <c r="B112" t="s">
        <v>12</v>
      </c>
      <c r="C112" s="1">
        <v>18543</v>
      </c>
      <c r="D112" s="2">
        <v>168389</v>
      </c>
      <c r="E112" s="7">
        <f t="shared" si="2"/>
        <v>110.12001971625226</v>
      </c>
      <c r="F112" s="7">
        <f t="shared" si="3"/>
        <v>6.722302158273379</v>
      </c>
      <c r="G112">
        <v>17375</v>
      </c>
    </row>
    <row r="113" spans="1:7" ht="12.75">
      <c r="A113" t="s">
        <v>250</v>
      </c>
      <c r="B113" t="s">
        <v>12</v>
      </c>
      <c r="C113" s="1">
        <v>17858</v>
      </c>
      <c r="D113" s="2">
        <v>150507</v>
      </c>
      <c r="E113" s="7">
        <f t="shared" si="2"/>
        <v>118.65228859787253</v>
      </c>
      <c r="F113" s="7">
        <f t="shared" si="3"/>
        <v>5.5999053870261974</v>
      </c>
      <c r="G113">
        <v>16911</v>
      </c>
    </row>
    <row r="114" spans="1:7" ht="12.75">
      <c r="A114" t="s">
        <v>247</v>
      </c>
      <c r="B114" t="s">
        <v>12</v>
      </c>
      <c r="C114" s="1">
        <v>13679</v>
      </c>
      <c r="D114" s="2">
        <v>134766</v>
      </c>
      <c r="E114" s="7">
        <f t="shared" si="2"/>
        <v>101.50186248757105</v>
      </c>
      <c r="F114" s="7">
        <f t="shared" si="3"/>
        <v>8.219936708860757</v>
      </c>
      <c r="G114">
        <v>12640</v>
      </c>
    </row>
    <row r="115" spans="1:7" ht="12.75">
      <c r="A115" t="s">
        <v>204</v>
      </c>
      <c r="B115" t="s">
        <v>12</v>
      </c>
      <c r="C115" s="1">
        <v>13510</v>
      </c>
      <c r="D115" s="2">
        <v>189142</v>
      </c>
      <c r="E115" s="7">
        <f t="shared" si="2"/>
        <v>71.4278161381396</v>
      </c>
      <c r="F115" s="7">
        <f t="shared" si="3"/>
        <v>6.9760076015519985</v>
      </c>
      <c r="G115">
        <v>12629</v>
      </c>
    </row>
    <row r="116" spans="1:7" ht="12.75">
      <c r="A116" t="s">
        <v>410</v>
      </c>
      <c r="B116" t="s">
        <v>12</v>
      </c>
      <c r="C116" s="1">
        <v>7517</v>
      </c>
      <c r="D116" s="2">
        <v>50651</v>
      </c>
      <c r="E116" s="7">
        <f t="shared" si="2"/>
        <v>148.40773133797953</v>
      </c>
      <c r="F116" s="7">
        <f t="shared" si="3"/>
        <v>3.454445361959827</v>
      </c>
      <c r="G116">
        <v>7266</v>
      </c>
    </row>
    <row r="117" spans="1:7" ht="12.75">
      <c r="A117" t="s">
        <v>195</v>
      </c>
      <c r="B117" t="s">
        <v>12</v>
      </c>
      <c r="C117" s="1">
        <v>12520</v>
      </c>
      <c r="D117" s="2">
        <v>115809</v>
      </c>
      <c r="E117" s="7">
        <f t="shared" si="2"/>
        <v>108.10904161161913</v>
      </c>
      <c r="F117" s="7">
        <f t="shared" si="3"/>
        <v>-9.275362318840578</v>
      </c>
      <c r="G117">
        <v>13800</v>
      </c>
    </row>
    <row r="118" spans="1:7" ht="12.75">
      <c r="A118" t="s">
        <v>205</v>
      </c>
      <c r="B118" t="s">
        <v>12</v>
      </c>
      <c r="C118" s="1">
        <v>7045</v>
      </c>
      <c r="D118" s="2">
        <v>81416</v>
      </c>
      <c r="E118" s="7">
        <f t="shared" si="2"/>
        <v>86.53090301660608</v>
      </c>
      <c r="F118" s="7">
        <f t="shared" si="3"/>
        <v>11.665874148042477</v>
      </c>
      <c r="G118">
        <v>6309</v>
      </c>
    </row>
    <row r="119" spans="1:7" ht="12.75">
      <c r="A119" t="s">
        <v>213</v>
      </c>
      <c r="B119" t="s">
        <v>12</v>
      </c>
      <c r="C119" s="1">
        <v>15233</v>
      </c>
      <c r="D119" s="2">
        <v>182193</v>
      </c>
      <c r="E119" s="7">
        <f t="shared" si="2"/>
        <v>83.60913975838808</v>
      </c>
      <c r="F119" s="7">
        <f t="shared" si="3"/>
        <v>1.743254074271988</v>
      </c>
      <c r="G119">
        <v>14972</v>
      </c>
    </row>
    <row r="120" spans="1:7" ht="12.75">
      <c r="A120" t="s">
        <v>413</v>
      </c>
      <c r="B120" t="s">
        <v>12</v>
      </c>
      <c r="C120" s="1">
        <v>29721</v>
      </c>
      <c r="D120" s="2">
        <v>129859</v>
      </c>
      <c r="E120" s="7">
        <f t="shared" si="2"/>
        <v>228.87131427163308</v>
      </c>
      <c r="F120" s="7">
        <f t="shared" si="3"/>
        <v>17.80490705140909</v>
      </c>
      <c r="G120">
        <v>25229</v>
      </c>
    </row>
    <row r="121" spans="1:7" ht="12.75">
      <c r="A121" t="s">
        <v>234</v>
      </c>
      <c r="B121" t="s">
        <v>12</v>
      </c>
      <c r="C121" s="1">
        <v>6305</v>
      </c>
      <c r="D121" s="2">
        <v>86094</v>
      </c>
      <c r="E121" s="7">
        <f t="shared" si="2"/>
        <v>73.2339071247706</v>
      </c>
      <c r="F121" s="7">
        <f t="shared" si="3"/>
        <v>5.2060737527114895</v>
      </c>
      <c r="G121">
        <v>5993</v>
      </c>
    </row>
    <row r="122" spans="1:7" ht="12.75">
      <c r="A122" t="s">
        <v>196</v>
      </c>
      <c r="B122" t="s">
        <v>12</v>
      </c>
      <c r="C122" s="1">
        <v>34223</v>
      </c>
      <c r="D122" s="2">
        <v>247057</v>
      </c>
      <c r="E122" s="7">
        <f t="shared" si="2"/>
        <v>138.52268909603856</v>
      </c>
      <c r="F122" s="7">
        <f t="shared" si="3"/>
        <v>17.511932149847212</v>
      </c>
      <c r="G122">
        <v>29123</v>
      </c>
    </row>
    <row r="123" spans="1:7" ht="12.75">
      <c r="A123" t="s">
        <v>408</v>
      </c>
      <c r="B123" t="s">
        <v>12</v>
      </c>
      <c r="C123" s="1">
        <v>9999</v>
      </c>
      <c r="D123" s="2">
        <v>60226</v>
      </c>
      <c r="E123" s="7">
        <f t="shared" si="2"/>
        <v>166.02464052070533</v>
      </c>
      <c r="F123" s="7">
        <f t="shared" si="3"/>
        <v>2.796340084301434</v>
      </c>
      <c r="G123">
        <v>9727</v>
      </c>
    </row>
    <row r="124" spans="1:7" ht="12.75">
      <c r="A124" t="s">
        <v>230</v>
      </c>
      <c r="B124" t="s">
        <v>12</v>
      </c>
      <c r="C124" s="1">
        <v>14328</v>
      </c>
      <c r="D124" s="2">
        <v>125708</v>
      </c>
      <c r="E124" s="7">
        <f t="shared" si="2"/>
        <v>113.97842619403697</v>
      </c>
      <c r="F124" s="7">
        <f t="shared" si="3"/>
        <v>11.018131101813111</v>
      </c>
      <c r="G124">
        <v>12906</v>
      </c>
    </row>
    <row r="125" spans="1:7" ht="12.75">
      <c r="A125" t="s">
        <v>206</v>
      </c>
      <c r="B125" t="s">
        <v>12</v>
      </c>
      <c r="C125" s="1">
        <v>8352</v>
      </c>
      <c r="D125" s="2">
        <v>119598</v>
      </c>
      <c r="E125" s="7">
        <f t="shared" si="2"/>
        <v>69.83394371143329</v>
      </c>
      <c r="F125" s="7">
        <f t="shared" si="3"/>
        <v>5.574516496018205</v>
      </c>
      <c r="G125">
        <v>7911</v>
      </c>
    </row>
    <row r="126" spans="1:7" ht="12.75">
      <c r="A126" t="s">
        <v>422</v>
      </c>
      <c r="B126" t="s">
        <v>12</v>
      </c>
      <c r="C126" s="1">
        <v>5381</v>
      </c>
      <c r="D126" s="2">
        <v>38791</v>
      </c>
      <c r="E126" s="7">
        <f t="shared" si="2"/>
        <v>138.71774380655307</v>
      </c>
      <c r="F126" s="7">
        <f t="shared" si="3"/>
        <v>7.448083067092654</v>
      </c>
      <c r="G126">
        <v>5008</v>
      </c>
    </row>
    <row r="127" spans="1:7" ht="12.75">
      <c r="A127" t="s">
        <v>214</v>
      </c>
      <c r="B127" t="s">
        <v>12</v>
      </c>
      <c r="C127" s="1">
        <v>9716</v>
      </c>
      <c r="D127" s="2">
        <v>144748</v>
      </c>
      <c r="E127" s="7">
        <f t="shared" si="2"/>
        <v>67.12355265703152</v>
      </c>
      <c r="F127" s="7">
        <f t="shared" si="3"/>
        <v>3.7479978643886795</v>
      </c>
      <c r="G127">
        <v>9365</v>
      </c>
    </row>
    <row r="128" spans="1:7" ht="12.75">
      <c r="A128" t="s">
        <v>239</v>
      </c>
      <c r="B128" t="s">
        <v>12</v>
      </c>
      <c r="C128" s="1">
        <v>8256</v>
      </c>
      <c r="D128" s="2">
        <v>115924</v>
      </c>
      <c r="E128" s="7">
        <f t="shared" si="2"/>
        <v>71.21907456609503</v>
      </c>
      <c r="F128" s="7">
        <f t="shared" si="3"/>
        <v>7.388137356919884</v>
      </c>
      <c r="G128">
        <v>7688</v>
      </c>
    </row>
    <row r="129" spans="1:7" ht="12.75">
      <c r="A129" t="s">
        <v>424</v>
      </c>
      <c r="B129" t="s">
        <v>12</v>
      </c>
      <c r="C129" s="1">
        <v>5924</v>
      </c>
      <c r="D129" s="2">
        <v>54273</v>
      </c>
      <c r="E129" s="7">
        <f t="shared" si="2"/>
        <v>109.15188030880917</v>
      </c>
      <c r="F129" s="7">
        <f t="shared" si="3"/>
        <v>6.4893043321948625</v>
      </c>
      <c r="G129">
        <v>5563</v>
      </c>
    </row>
    <row r="130" spans="1:7" ht="12.75">
      <c r="A130" t="s">
        <v>197</v>
      </c>
      <c r="B130" t="s">
        <v>12</v>
      </c>
      <c r="C130" s="1">
        <v>25816</v>
      </c>
      <c r="D130" s="2">
        <v>129091</v>
      </c>
      <c r="E130" s="7">
        <f aca="true" t="shared" si="4" ref="E130:E193">C130/D130*1000</f>
        <v>199.98295775848047</v>
      </c>
      <c r="F130" s="7">
        <f aca="true" t="shared" si="5" ref="F130:F193">(C130/G130)*100-100</f>
        <v>4.000322281754819</v>
      </c>
      <c r="G130">
        <v>24823</v>
      </c>
    </row>
    <row r="131" spans="1:7" ht="12.75">
      <c r="A131" t="s">
        <v>411</v>
      </c>
      <c r="B131" t="s">
        <v>12</v>
      </c>
      <c r="C131" s="1">
        <v>4062</v>
      </c>
      <c r="D131" s="2">
        <v>44633</v>
      </c>
      <c r="E131" s="7">
        <f t="shared" si="4"/>
        <v>91.00889476396388</v>
      </c>
      <c r="F131" s="7">
        <f t="shared" si="5"/>
        <v>0.5445544554455495</v>
      </c>
      <c r="G131">
        <v>4040</v>
      </c>
    </row>
    <row r="132" spans="1:7" ht="12.75">
      <c r="A132" t="s">
        <v>207</v>
      </c>
      <c r="B132" t="s">
        <v>12</v>
      </c>
      <c r="C132" s="1">
        <v>6106</v>
      </c>
      <c r="D132" s="2">
        <v>97797</v>
      </c>
      <c r="E132" s="7">
        <f t="shared" si="4"/>
        <v>62.43545303025655</v>
      </c>
      <c r="F132" s="7">
        <f t="shared" si="5"/>
        <v>8.454706927175849</v>
      </c>
      <c r="G132">
        <v>5630</v>
      </c>
    </row>
    <row r="133" spans="1:7" ht="12.75">
      <c r="A133" t="s">
        <v>215</v>
      </c>
      <c r="B133" t="s">
        <v>12</v>
      </c>
      <c r="C133" s="1">
        <v>5602</v>
      </c>
      <c r="D133" s="2">
        <v>77729</v>
      </c>
      <c r="E133" s="7">
        <f t="shared" si="4"/>
        <v>72.07091304403762</v>
      </c>
      <c r="F133" s="7">
        <f t="shared" si="5"/>
        <v>7.689350249903896</v>
      </c>
      <c r="G133">
        <v>5202</v>
      </c>
    </row>
    <row r="134" spans="1:7" ht="12.75">
      <c r="A134" t="s">
        <v>198</v>
      </c>
      <c r="B134" t="s">
        <v>12</v>
      </c>
      <c r="C134" s="1">
        <v>17722</v>
      </c>
      <c r="D134" s="2">
        <v>170906</v>
      </c>
      <c r="E134" s="7">
        <f t="shared" si="4"/>
        <v>103.6944285162604</v>
      </c>
      <c r="F134" s="7">
        <f t="shared" si="5"/>
        <v>4.857700727767593</v>
      </c>
      <c r="G134">
        <v>16901</v>
      </c>
    </row>
    <row r="135" spans="1:7" ht="12.75">
      <c r="A135" t="s">
        <v>248</v>
      </c>
      <c r="B135" t="s">
        <v>12</v>
      </c>
      <c r="C135" s="1">
        <v>14792</v>
      </c>
      <c r="D135" s="2">
        <v>135708</v>
      </c>
      <c r="E135" s="7">
        <f t="shared" si="4"/>
        <v>108.99873257287706</v>
      </c>
      <c r="F135" s="7">
        <f t="shared" si="5"/>
        <v>22.521328584444618</v>
      </c>
      <c r="G135">
        <v>12073</v>
      </c>
    </row>
    <row r="136" spans="1:7" ht="12.75">
      <c r="A136" t="s">
        <v>414</v>
      </c>
      <c r="B136" t="s">
        <v>12</v>
      </c>
      <c r="C136" s="1">
        <v>5040</v>
      </c>
      <c r="D136" s="2">
        <v>42672</v>
      </c>
      <c r="E136" s="7">
        <f t="shared" si="4"/>
        <v>118.11023622047244</v>
      </c>
      <c r="F136" s="7">
        <f t="shared" si="5"/>
        <v>16.10228058051139</v>
      </c>
      <c r="G136">
        <v>4341</v>
      </c>
    </row>
    <row r="137" spans="1:7" ht="12.75">
      <c r="A137" t="s">
        <v>199</v>
      </c>
      <c r="B137" t="s">
        <v>12</v>
      </c>
      <c r="C137" s="1">
        <v>14029</v>
      </c>
      <c r="D137" s="2">
        <v>131034</v>
      </c>
      <c r="E137" s="7">
        <f t="shared" si="4"/>
        <v>107.06381549826763</v>
      </c>
      <c r="F137" s="7">
        <f t="shared" si="5"/>
        <v>8.323681568990821</v>
      </c>
      <c r="G137">
        <v>12951</v>
      </c>
    </row>
    <row r="138" spans="1:7" ht="12.75">
      <c r="A138" t="s">
        <v>231</v>
      </c>
      <c r="B138" t="s">
        <v>12</v>
      </c>
      <c r="C138" s="1">
        <v>6614</v>
      </c>
      <c r="D138" s="2">
        <v>94660</v>
      </c>
      <c r="E138" s="7">
        <f t="shared" si="4"/>
        <v>69.87111768434397</v>
      </c>
      <c r="F138" s="7">
        <f t="shared" si="5"/>
        <v>3.6839630036055837</v>
      </c>
      <c r="G138">
        <v>6379</v>
      </c>
    </row>
    <row r="139" spans="1:7" ht="12.75">
      <c r="A139" t="s">
        <v>224</v>
      </c>
      <c r="B139" t="s">
        <v>12</v>
      </c>
      <c r="C139" s="1">
        <v>6245</v>
      </c>
      <c r="D139" s="2">
        <v>81631</v>
      </c>
      <c r="E139" s="7">
        <f t="shared" si="4"/>
        <v>76.50279918168343</v>
      </c>
      <c r="F139" s="7">
        <f t="shared" si="5"/>
        <v>7.173502660030891</v>
      </c>
      <c r="G139">
        <v>5827</v>
      </c>
    </row>
    <row r="140" spans="1:7" ht="12.75">
      <c r="A140" t="s">
        <v>240</v>
      </c>
      <c r="B140" t="s">
        <v>12</v>
      </c>
      <c r="C140" s="1">
        <v>15913</v>
      </c>
      <c r="D140" s="2">
        <v>159978</v>
      </c>
      <c r="E140" s="7">
        <f t="shared" si="4"/>
        <v>99.4699271149783</v>
      </c>
      <c r="F140" s="7">
        <f t="shared" si="5"/>
        <v>4.033734309623441</v>
      </c>
      <c r="G140">
        <v>15296</v>
      </c>
    </row>
    <row r="141" spans="1:7" ht="12.75">
      <c r="A141" t="s">
        <v>425</v>
      </c>
      <c r="B141" t="s">
        <v>12</v>
      </c>
      <c r="C141" s="1">
        <v>20656</v>
      </c>
      <c r="D141" s="2">
        <v>133906</v>
      </c>
      <c r="E141" s="7">
        <f t="shared" si="4"/>
        <v>154.25746419129837</v>
      </c>
      <c r="F141" s="7">
        <f t="shared" si="5"/>
        <v>4.879411018024868</v>
      </c>
      <c r="G141">
        <v>19695</v>
      </c>
    </row>
    <row r="142" spans="1:7" ht="12.75">
      <c r="A142" t="s">
        <v>430</v>
      </c>
      <c r="B142" t="s">
        <v>14</v>
      </c>
      <c r="C142" s="1">
        <v>547762</v>
      </c>
      <c r="D142" s="2">
        <v>3395189</v>
      </c>
      <c r="E142" s="7">
        <f t="shared" si="4"/>
        <v>161.33475927260605</v>
      </c>
      <c r="F142" s="7">
        <f t="shared" si="5"/>
        <v>9.36276496554973</v>
      </c>
      <c r="G142">
        <v>500867</v>
      </c>
    </row>
    <row r="143" spans="1:7" ht="12.75">
      <c r="A143" t="s">
        <v>256</v>
      </c>
      <c r="B143" t="s">
        <v>15</v>
      </c>
      <c r="C143" s="1">
        <v>12418</v>
      </c>
      <c r="D143" s="2">
        <v>176693</v>
      </c>
      <c r="E143" s="7">
        <f t="shared" si="4"/>
        <v>70.28009032615894</v>
      </c>
      <c r="F143" s="7">
        <f t="shared" si="5"/>
        <v>9.073342116820385</v>
      </c>
      <c r="G143">
        <v>11385</v>
      </c>
    </row>
    <row r="144" spans="1:7" ht="12.75">
      <c r="A144" t="s">
        <v>431</v>
      </c>
      <c r="B144" t="s">
        <v>15</v>
      </c>
      <c r="C144" s="1">
        <v>4536</v>
      </c>
      <c r="D144" s="2">
        <v>74129</v>
      </c>
      <c r="E144" s="7">
        <f t="shared" si="4"/>
        <v>61.1906271499683</v>
      </c>
      <c r="F144" s="7">
        <f t="shared" si="5"/>
        <v>9.485879797248373</v>
      </c>
      <c r="G144">
        <v>4143</v>
      </c>
    </row>
    <row r="145" spans="1:7" ht="12.75">
      <c r="A145" t="s">
        <v>432</v>
      </c>
      <c r="B145" t="s">
        <v>15</v>
      </c>
      <c r="C145" s="1">
        <v>8418</v>
      </c>
      <c r="D145" s="2">
        <v>105309</v>
      </c>
      <c r="E145" s="7">
        <f t="shared" si="4"/>
        <v>79.93618779021736</v>
      </c>
      <c r="F145" s="7">
        <f t="shared" si="5"/>
        <v>12.165223184543635</v>
      </c>
      <c r="G145">
        <v>7505</v>
      </c>
    </row>
    <row r="146" spans="1:7" ht="12.75">
      <c r="A146" t="s">
        <v>257</v>
      </c>
      <c r="B146" t="s">
        <v>15</v>
      </c>
      <c r="C146" s="1">
        <v>12537</v>
      </c>
      <c r="D146" s="2">
        <v>161937</v>
      </c>
      <c r="E146" s="7">
        <f t="shared" si="4"/>
        <v>77.41899627632968</v>
      </c>
      <c r="F146" s="7">
        <f t="shared" si="5"/>
        <v>10.996015936254992</v>
      </c>
      <c r="G146">
        <v>11295</v>
      </c>
    </row>
    <row r="147" spans="1:7" ht="12.75">
      <c r="A147" t="s">
        <v>258</v>
      </c>
      <c r="B147" t="s">
        <v>15</v>
      </c>
      <c r="C147" s="1">
        <v>4990</v>
      </c>
      <c r="D147" s="2">
        <v>122031</v>
      </c>
      <c r="E147" s="7">
        <f t="shared" si="4"/>
        <v>40.89124894494022</v>
      </c>
      <c r="F147" s="7">
        <f t="shared" si="5"/>
        <v>7.798660617844021</v>
      </c>
      <c r="G147">
        <v>4629</v>
      </c>
    </row>
    <row r="148" spans="1:7" ht="12.75">
      <c r="A148" t="s">
        <v>433</v>
      </c>
      <c r="B148" t="s">
        <v>15</v>
      </c>
      <c r="C148" s="1">
        <v>4444</v>
      </c>
      <c r="D148" s="2">
        <v>63748</v>
      </c>
      <c r="E148" s="7">
        <f t="shared" si="4"/>
        <v>69.71199096442241</v>
      </c>
      <c r="F148" s="7">
        <f t="shared" si="5"/>
        <v>2.8703703703703667</v>
      </c>
      <c r="G148">
        <v>4320</v>
      </c>
    </row>
    <row r="149" spans="1:7" ht="12.75">
      <c r="A149" t="s">
        <v>259</v>
      </c>
      <c r="B149" t="s">
        <v>15</v>
      </c>
      <c r="C149" s="1">
        <v>12045</v>
      </c>
      <c r="D149" s="2">
        <v>155019</v>
      </c>
      <c r="E149" s="7">
        <f t="shared" si="4"/>
        <v>77.70015288448514</v>
      </c>
      <c r="F149" s="7">
        <f t="shared" si="5"/>
        <v>13.803854875283434</v>
      </c>
      <c r="G149">
        <v>10584</v>
      </c>
    </row>
    <row r="150" spans="1:7" ht="12.75">
      <c r="A150" t="s">
        <v>260</v>
      </c>
      <c r="B150" t="s">
        <v>15</v>
      </c>
      <c r="C150" s="1">
        <v>13804</v>
      </c>
      <c r="D150" s="2">
        <v>192122</v>
      </c>
      <c r="E150" s="7">
        <f t="shared" si="4"/>
        <v>71.85017853239088</v>
      </c>
      <c r="F150" s="7">
        <f t="shared" si="5"/>
        <v>8.821442648797785</v>
      </c>
      <c r="G150">
        <v>12685</v>
      </c>
    </row>
    <row r="151" spans="1:7" ht="12.75">
      <c r="A151" t="s">
        <v>261</v>
      </c>
      <c r="B151" t="s">
        <v>15</v>
      </c>
      <c r="C151" s="1">
        <v>15465</v>
      </c>
      <c r="D151" s="2">
        <v>200184</v>
      </c>
      <c r="E151" s="7">
        <f t="shared" si="4"/>
        <v>77.2539263877233</v>
      </c>
      <c r="F151" s="7">
        <f t="shared" si="5"/>
        <v>5.946427348085209</v>
      </c>
      <c r="G151">
        <v>14597</v>
      </c>
    </row>
    <row r="152" spans="1:7" ht="12.75">
      <c r="A152" t="s">
        <v>262</v>
      </c>
      <c r="B152" t="s">
        <v>15</v>
      </c>
      <c r="C152" s="1">
        <v>5964</v>
      </c>
      <c r="D152" s="2">
        <v>132032</v>
      </c>
      <c r="E152" s="7">
        <f t="shared" si="4"/>
        <v>45.17086766844401</v>
      </c>
      <c r="F152" s="7">
        <f t="shared" si="5"/>
        <v>8.436363636363637</v>
      </c>
      <c r="G152">
        <v>5500</v>
      </c>
    </row>
    <row r="153" spans="1:7" ht="12.75">
      <c r="A153" t="s">
        <v>263</v>
      </c>
      <c r="B153" t="s">
        <v>15</v>
      </c>
      <c r="C153" s="1">
        <v>10654</v>
      </c>
      <c r="D153" s="2">
        <v>190728</v>
      </c>
      <c r="E153" s="7">
        <f t="shared" si="4"/>
        <v>55.859653538022734</v>
      </c>
      <c r="F153" s="7">
        <f t="shared" si="5"/>
        <v>7.51841760016147</v>
      </c>
      <c r="G153">
        <v>9909</v>
      </c>
    </row>
    <row r="154" spans="1:7" ht="12.75">
      <c r="A154" t="s">
        <v>264</v>
      </c>
      <c r="B154" t="s">
        <v>15</v>
      </c>
      <c r="C154" s="1">
        <v>4610</v>
      </c>
      <c r="D154" s="2">
        <v>108027</v>
      </c>
      <c r="E154" s="7">
        <f t="shared" si="4"/>
        <v>42.67451655604618</v>
      </c>
      <c r="F154" s="7">
        <f t="shared" si="5"/>
        <v>11.111111111111114</v>
      </c>
      <c r="G154">
        <v>4149</v>
      </c>
    </row>
    <row r="155" spans="1:7" ht="12.75">
      <c r="A155" t="s">
        <v>434</v>
      </c>
      <c r="B155" t="s">
        <v>15</v>
      </c>
      <c r="C155" s="1">
        <v>24152</v>
      </c>
      <c r="D155" s="2">
        <v>147583</v>
      </c>
      <c r="E155" s="7">
        <f t="shared" si="4"/>
        <v>163.65028492441542</v>
      </c>
      <c r="F155" s="7">
        <f t="shared" si="5"/>
        <v>6.895636009560064</v>
      </c>
      <c r="G155">
        <v>22594</v>
      </c>
    </row>
    <row r="156" spans="1:7" ht="12.75">
      <c r="A156" t="s">
        <v>265</v>
      </c>
      <c r="B156" t="s">
        <v>15</v>
      </c>
      <c r="C156" s="1">
        <v>18237</v>
      </c>
      <c r="D156" s="2">
        <v>203477</v>
      </c>
      <c r="E156" s="7">
        <f t="shared" si="4"/>
        <v>89.62683743125758</v>
      </c>
      <c r="F156" s="7">
        <f t="shared" si="5"/>
        <v>10.594299575500315</v>
      </c>
      <c r="G156">
        <v>16490</v>
      </c>
    </row>
    <row r="157" spans="1:7" ht="12.75">
      <c r="A157" t="s">
        <v>266</v>
      </c>
      <c r="B157" t="s">
        <v>15</v>
      </c>
      <c r="C157" s="1">
        <v>3792</v>
      </c>
      <c r="D157" s="2">
        <v>88340</v>
      </c>
      <c r="E157" s="7">
        <f t="shared" si="4"/>
        <v>42.92506225945212</v>
      </c>
      <c r="F157" s="7">
        <f t="shared" si="5"/>
        <v>0.9853528628495383</v>
      </c>
      <c r="G157">
        <v>3755</v>
      </c>
    </row>
    <row r="158" spans="1:7" ht="12.75">
      <c r="A158" t="s">
        <v>267</v>
      </c>
      <c r="B158" t="s">
        <v>15</v>
      </c>
      <c r="C158" s="1">
        <v>7468</v>
      </c>
      <c r="D158" s="2">
        <v>136896</v>
      </c>
      <c r="E158" s="7">
        <f t="shared" si="4"/>
        <v>54.55236091631604</v>
      </c>
      <c r="F158" s="7">
        <f t="shared" si="5"/>
        <v>6.700957279611373</v>
      </c>
      <c r="G158">
        <v>6999</v>
      </c>
    </row>
    <row r="159" spans="1:7" ht="12.75">
      <c r="A159" t="s">
        <v>268</v>
      </c>
      <c r="B159" t="s">
        <v>15</v>
      </c>
      <c r="C159" s="1">
        <v>12562</v>
      </c>
      <c r="D159" s="2">
        <v>161902</v>
      </c>
      <c r="E159" s="7">
        <f t="shared" si="4"/>
        <v>77.5901471260392</v>
      </c>
      <c r="F159" s="7">
        <f t="shared" si="5"/>
        <v>10.736953455571225</v>
      </c>
      <c r="G159">
        <v>11344</v>
      </c>
    </row>
    <row r="160" spans="1:7" ht="12.75">
      <c r="A160" t="s">
        <v>269</v>
      </c>
      <c r="B160" t="s">
        <v>15</v>
      </c>
      <c r="C160" s="1">
        <v>5112</v>
      </c>
      <c r="D160" s="2">
        <v>139326</v>
      </c>
      <c r="E160" s="7">
        <f t="shared" si="4"/>
        <v>36.69092631669609</v>
      </c>
      <c r="F160" s="7">
        <f t="shared" si="5"/>
        <v>6.344913667568136</v>
      </c>
      <c r="G160">
        <v>4807</v>
      </c>
    </row>
    <row r="161" spans="1:7" ht="12.75">
      <c r="A161" t="s">
        <v>355</v>
      </c>
      <c r="B161" t="s">
        <v>7</v>
      </c>
      <c r="C161" s="1">
        <v>67268</v>
      </c>
      <c r="D161" s="2">
        <v>546852</v>
      </c>
      <c r="E161" s="7">
        <f t="shared" si="4"/>
        <v>123.00951628594208</v>
      </c>
      <c r="F161" s="7">
        <f t="shared" si="5"/>
        <v>5.372975343839087</v>
      </c>
      <c r="G161">
        <v>63838</v>
      </c>
    </row>
    <row r="162" spans="1:7" ht="12.75">
      <c r="A162" t="s">
        <v>356</v>
      </c>
      <c r="B162" t="s">
        <v>7</v>
      </c>
      <c r="C162" s="1">
        <v>8173</v>
      </c>
      <c r="D162" s="2">
        <v>116615</v>
      </c>
      <c r="E162" s="7">
        <f t="shared" si="4"/>
        <v>70.08532350040731</v>
      </c>
      <c r="F162" s="7">
        <f t="shared" si="5"/>
        <v>3.784126984126985</v>
      </c>
      <c r="G162">
        <v>7875</v>
      </c>
    </row>
    <row r="163" spans="1:7" ht="12.75">
      <c r="A163" t="s">
        <v>346</v>
      </c>
      <c r="B163" t="s">
        <v>5</v>
      </c>
      <c r="C163" s="1">
        <v>385927</v>
      </c>
      <c r="D163" s="2">
        <v>1743627</v>
      </c>
      <c r="E163" s="7">
        <f t="shared" si="4"/>
        <v>221.33575586980473</v>
      </c>
      <c r="F163" s="7">
        <f t="shared" si="5"/>
        <v>10.094368149893597</v>
      </c>
      <c r="G163">
        <v>350542</v>
      </c>
    </row>
    <row r="164" spans="1:7" ht="12.75">
      <c r="A164" t="s">
        <v>100</v>
      </c>
      <c r="B164" t="s">
        <v>9</v>
      </c>
      <c r="C164" s="1">
        <v>33236</v>
      </c>
      <c r="D164" s="2">
        <v>266312</v>
      </c>
      <c r="E164" s="7">
        <f t="shared" si="4"/>
        <v>124.80098531046292</v>
      </c>
      <c r="F164" s="7">
        <f t="shared" si="5"/>
        <v>10.591288723255587</v>
      </c>
      <c r="G164">
        <v>30053</v>
      </c>
    </row>
    <row r="165" spans="1:7" ht="12.75">
      <c r="A165" t="s">
        <v>380</v>
      </c>
      <c r="B165" t="s">
        <v>9</v>
      </c>
      <c r="C165" s="1">
        <v>31144</v>
      </c>
      <c r="D165" s="2">
        <v>140562</v>
      </c>
      <c r="E165" s="7">
        <f t="shared" si="4"/>
        <v>221.56770677708056</v>
      </c>
      <c r="F165" s="7">
        <f t="shared" si="5"/>
        <v>14.986154698172413</v>
      </c>
      <c r="G165">
        <v>27085</v>
      </c>
    </row>
    <row r="166" spans="1:7" ht="12.75">
      <c r="A166" t="s">
        <v>101</v>
      </c>
      <c r="B166" t="s">
        <v>9</v>
      </c>
      <c r="C166" s="1">
        <v>39163</v>
      </c>
      <c r="D166" s="2">
        <v>290292</v>
      </c>
      <c r="E166" s="7">
        <f t="shared" si="4"/>
        <v>134.9089881912006</v>
      </c>
      <c r="F166" s="7">
        <f t="shared" si="5"/>
        <v>9.128653830077752</v>
      </c>
      <c r="G166">
        <v>35887</v>
      </c>
    </row>
    <row r="167" spans="1:7" ht="12.75">
      <c r="A167" t="s">
        <v>381</v>
      </c>
      <c r="B167" t="s">
        <v>9</v>
      </c>
      <c r="C167" s="1">
        <v>135425</v>
      </c>
      <c r="D167" s="2">
        <v>651899</v>
      </c>
      <c r="E167" s="7">
        <f t="shared" si="4"/>
        <v>207.73923567914662</v>
      </c>
      <c r="F167" s="7">
        <f t="shared" si="5"/>
        <v>6.305733484049242</v>
      </c>
      <c r="G167">
        <v>127392</v>
      </c>
    </row>
    <row r="168" spans="1:7" ht="12.75">
      <c r="A168" t="s">
        <v>115</v>
      </c>
      <c r="B168" t="s">
        <v>9</v>
      </c>
      <c r="C168" s="1">
        <v>23495</v>
      </c>
      <c r="D168" s="2">
        <v>219813</v>
      </c>
      <c r="E168" s="7">
        <f t="shared" si="4"/>
        <v>106.88630790717563</v>
      </c>
      <c r="F168" s="7">
        <f t="shared" si="5"/>
        <v>11.880952380952394</v>
      </c>
      <c r="G168">
        <v>21000</v>
      </c>
    </row>
    <row r="169" spans="1:7" ht="12.75">
      <c r="A169" t="s">
        <v>110</v>
      </c>
      <c r="B169" t="s">
        <v>9</v>
      </c>
      <c r="C169" s="1">
        <v>32798</v>
      </c>
      <c r="D169" s="2">
        <v>255896</v>
      </c>
      <c r="E169" s="7">
        <f t="shared" si="4"/>
        <v>128.16925626035578</v>
      </c>
      <c r="F169" s="7">
        <f t="shared" si="5"/>
        <v>-3.130722428968042</v>
      </c>
      <c r="G169">
        <v>33858</v>
      </c>
    </row>
    <row r="170" spans="1:7" ht="12.75">
      <c r="A170" t="s">
        <v>102</v>
      </c>
      <c r="B170" t="s">
        <v>9</v>
      </c>
      <c r="C170" s="1">
        <v>26946</v>
      </c>
      <c r="D170" s="2">
        <v>251905</v>
      </c>
      <c r="E170" s="7">
        <f t="shared" si="4"/>
        <v>106.96889700482325</v>
      </c>
      <c r="F170" s="7">
        <f t="shared" si="5"/>
        <v>3.846153846153854</v>
      </c>
      <c r="G170">
        <v>25948</v>
      </c>
    </row>
    <row r="171" spans="1:7" ht="12.75">
      <c r="A171" t="s">
        <v>116</v>
      </c>
      <c r="B171" t="s">
        <v>9</v>
      </c>
      <c r="C171" s="1">
        <v>9198</v>
      </c>
      <c r="D171" s="2">
        <v>127156</v>
      </c>
      <c r="E171" s="7">
        <f t="shared" si="4"/>
        <v>72.33634276007423</v>
      </c>
      <c r="F171" s="7">
        <f t="shared" si="5"/>
        <v>9.971305595408893</v>
      </c>
      <c r="G171">
        <v>8364</v>
      </c>
    </row>
    <row r="172" spans="1:7" ht="12.75">
      <c r="A172" t="s">
        <v>103</v>
      </c>
      <c r="B172" t="s">
        <v>9</v>
      </c>
      <c r="C172" s="1">
        <v>44542</v>
      </c>
      <c r="D172" s="2">
        <v>227338</v>
      </c>
      <c r="E172" s="7">
        <f t="shared" si="4"/>
        <v>195.92852932637746</v>
      </c>
      <c r="F172" s="7">
        <f t="shared" si="5"/>
        <v>2.553358045725602</v>
      </c>
      <c r="G172">
        <v>43433</v>
      </c>
    </row>
    <row r="173" spans="1:7" ht="12.75">
      <c r="A173" t="s">
        <v>117</v>
      </c>
      <c r="B173" t="s">
        <v>9</v>
      </c>
      <c r="C173" s="1">
        <v>20437</v>
      </c>
      <c r="D173" s="2">
        <v>243791</v>
      </c>
      <c r="E173" s="7">
        <f t="shared" si="4"/>
        <v>83.83000192788084</v>
      </c>
      <c r="F173" s="7">
        <f t="shared" si="5"/>
        <v>5.8527995027710205</v>
      </c>
      <c r="G173">
        <v>19307</v>
      </c>
    </row>
    <row r="174" spans="1:7" ht="12.75">
      <c r="A174" t="s">
        <v>384</v>
      </c>
      <c r="B174" t="s">
        <v>9</v>
      </c>
      <c r="C174" s="1">
        <v>27094</v>
      </c>
      <c r="D174" s="2">
        <v>194427</v>
      </c>
      <c r="E174" s="7">
        <f t="shared" si="4"/>
        <v>139.35307339001272</v>
      </c>
      <c r="F174" s="7">
        <f t="shared" si="5"/>
        <v>7.184112667141392</v>
      </c>
      <c r="G174">
        <v>25278</v>
      </c>
    </row>
    <row r="175" spans="1:7" ht="12.75">
      <c r="A175" t="s">
        <v>111</v>
      </c>
      <c r="B175" t="s">
        <v>9</v>
      </c>
      <c r="C175" s="1">
        <v>25865</v>
      </c>
      <c r="D175" s="2">
        <v>260512</v>
      </c>
      <c r="E175" s="7">
        <f t="shared" si="4"/>
        <v>99.28525365434223</v>
      </c>
      <c r="F175" s="7">
        <f t="shared" si="5"/>
        <v>8.974088898251537</v>
      </c>
      <c r="G175">
        <v>23735</v>
      </c>
    </row>
    <row r="176" spans="1:7" ht="12.75">
      <c r="A176" t="s">
        <v>112</v>
      </c>
      <c r="B176" t="s">
        <v>9</v>
      </c>
      <c r="C176" s="1">
        <v>19288</v>
      </c>
      <c r="D176" s="2">
        <v>175750</v>
      </c>
      <c r="E176" s="7">
        <f t="shared" si="4"/>
        <v>109.74679943100996</v>
      </c>
      <c r="F176" s="7">
        <f t="shared" si="5"/>
        <v>8.159031009925414</v>
      </c>
      <c r="G176">
        <v>17833</v>
      </c>
    </row>
    <row r="177" spans="1:7" ht="12.75">
      <c r="A177" t="s">
        <v>104</v>
      </c>
      <c r="B177" t="s">
        <v>9</v>
      </c>
      <c r="C177" s="1">
        <v>47365</v>
      </c>
      <c r="D177" s="2">
        <v>409941</v>
      </c>
      <c r="E177" s="7">
        <f t="shared" si="4"/>
        <v>115.54101687803855</v>
      </c>
      <c r="F177" s="7">
        <f t="shared" si="5"/>
        <v>5.03381749639648</v>
      </c>
      <c r="G177">
        <v>45095</v>
      </c>
    </row>
    <row r="178" spans="1:7" ht="12.75">
      <c r="A178" t="s">
        <v>105</v>
      </c>
      <c r="B178" t="s">
        <v>9</v>
      </c>
      <c r="C178" s="1">
        <v>37167</v>
      </c>
      <c r="D178" s="2">
        <v>224057</v>
      </c>
      <c r="E178" s="7">
        <f t="shared" si="4"/>
        <v>165.88189612464686</v>
      </c>
      <c r="F178" s="7">
        <f t="shared" si="5"/>
        <v>3.8242359908374794</v>
      </c>
      <c r="G178">
        <v>35798</v>
      </c>
    </row>
    <row r="179" spans="1:7" ht="12.75">
      <c r="A179" t="s">
        <v>113</v>
      </c>
      <c r="B179" t="s">
        <v>9</v>
      </c>
      <c r="C179" s="1">
        <v>25497</v>
      </c>
      <c r="D179" s="2">
        <v>253384</v>
      </c>
      <c r="E179" s="7">
        <f t="shared" si="4"/>
        <v>100.62592744608972</v>
      </c>
      <c r="F179" s="7">
        <f t="shared" si="5"/>
        <v>4.295005522149964</v>
      </c>
      <c r="G179">
        <v>24447</v>
      </c>
    </row>
    <row r="180" spans="1:7" ht="12.75">
      <c r="A180" t="s">
        <v>106</v>
      </c>
      <c r="B180" t="s">
        <v>9</v>
      </c>
      <c r="C180" s="1">
        <v>10221</v>
      </c>
      <c r="D180" s="2">
        <v>100174</v>
      </c>
      <c r="E180" s="7">
        <f t="shared" si="4"/>
        <v>102.03246351348653</v>
      </c>
      <c r="F180" s="7">
        <f t="shared" si="5"/>
        <v>7.79371440624341</v>
      </c>
      <c r="G180">
        <v>9482</v>
      </c>
    </row>
    <row r="181" spans="1:7" ht="12.75">
      <c r="A181" t="s">
        <v>107</v>
      </c>
      <c r="B181" t="s">
        <v>9</v>
      </c>
      <c r="C181" s="1">
        <v>55046</v>
      </c>
      <c r="D181" s="2">
        <v>337481</v>
      </c>
      <c r="E181" s="7">
        <f t="shared" si="4"/>
        <v>163.1084416604194</v>
      </c>
      <c r="F181" s="7">
        <f t="shared" si="5"/>
        <v>5.62410054686751</v>
      </c>
      <c r="G181">
        <v>52115</v>
      </c>
    </row>
    <row r="182" spans="1:7" ht="12.75">
      <c r="A182" t="s">
        <v>382</v>
      </c>
      <c r="B182" t="s">
        <v>9</v>
      </c>
      <c r="C182" s="1">
        <v>15357</v>
      </c>
      <c r="D182" s="2">
        <v>119430</v>
      </c>
      <c r="E182" s="7">
        <f t="shared" si="4"/>
        <v>128.5857824667169</v>
      </c>
      <c r="F182" s="7">
        <f t="shared" si="5"/>
        <v>7.3015651201788785</v>
      </c>
      <c r="G182">
        <v>14312</v>
      </c>
    </row>
    <row r="183" spans="1:7" ht="12.75">
      <c r="A183" t="s">
        <v>108</v>
      </c>
      <c r="B183" t="s">
        <v>9</v>
      </c>
      <c r="C183" s="1">
        <v>26445</v>
      </c>
      <c r="D183" s="2">
        <v>185237</v>
      </c>
      <c r="E183" s="7">
        <f t="shared" si="4"/>
        <v>142.76305489723975</v>
      </c>
      <c r="F183" s="7">
        <f t="shared" si="5"/>
        <v>5.775768969241241</v>
      </c>
      <c r="G183">
        <v>25001</v>
      </c>
    </row>
    <row r="184" spans="1:7" ht="12.75">
      <c r="A184" t="s">
        <v>118</v>
      </c>
      <c r="B184" t="s">
        <v>9</v>
      </c>
      <c r="C184" s="1">
        <v>14556</v>
      </c>
      <c r="D184" s="2">
        <v>189935</v>
      </c>
      <c r="E184" s="7">
        <f t="shared" si="4"/>
        <v>76.63674414931424</v>
      </c>
      <c r="F184" s="7">
        <f t="shared" si="5"/>
        <v>-0.6687593831035912</v>
      </c>
      <c r="G184">
        <v>14654</v>
      </c>
    </row>
    <row r="185" spans="1:7" ht="12.75">
      <c r="A185" t="s">
        <v>114</v>
      </c>
      <c r="B185" t="s">
        <v>9</v>
      </c>
      <c r="C185" s="1">
        <v>9082</v>
      </c>
      <c r="D185" s="2">
        <v>115781</v>
      </c>
      <c r="E185" s="7">
        <f t="shared" si="4"/>
        <v>78.44119501472608</v>
      </c>
      <c r="F185" s="7">
        <f t="shared" si="5"/>
        <v>3.984428669567208</v>
      </c>
      <c r="G185">
        <v>8734</v>
      </c>
    </row>
    <row r="186" spans="1:7" ht="12.75">
      <c r="A186" t="s">
        <v>119</v>
      </c>
      <c r="B186" t="s">
        <v>9</v>
      </c>
      <c r="C186" s="1">
        <v>13380</v>
      </c>
      <c r="D186" s="2">
        <v>168293</v>
      </c>
      <c r="E186" s="7">
        <f t="shared" si="4"/>
        <v>79.50419803556892</v>
      </c>
      <c r="F186" s="7">
        <f t="shared" si="5"/>
        <v>4.85893416927901</v>
      </c>
      <c r="G186">
        <v>12760</v>
      </c>
    </row>
    <row r="187" spans="1:7" ht="12.75">
      <c r="A187" t="s">
        <v>120</v>
      </c>
      <c r="B187" t="s">
        <v>9</v>
      </c>
      <c r="C187" s="1">
        <v>8489</v>
      </c>
      <c r="D187" s="2">
        <v>109492</v>
      </c>
      <c r="E187" s="7">
        <f t="shared" si="4"/>
        <v>77.53077850436561</v>
      </c>
      <c r="F187" s="7">
        <f t="shared" si="5"/>
        <v>1.9699699699699664</v>
      </c>
      <c r="G187">
        <v>8325</v>
      </c>
    </row>
    <row r="188" spans="1:7" ht="12.75">
      <c r="A188" t="s">
        <v>109</v>
      </c>
      <c r="B188" t="s">
        <v>9</v>
      </c>
      <c r="C188" s="1">
        <v>38345</v>
      </c>
      <c r="D188" s="2">
        <v>298885</v>
      </c>
      <c r="E188" s="7">
        <f t="shared" si="4"/>
        <v>128.29349080750123</v>
      </c>
      <c r="F188" s="7">
        <f t="shared" si="5"/>
        <v>5.972252929471594</v>
      </c>
      <c r="G188">
        <v>36184</v>
      </c>
    </row>
    <row r="189" spans="1:7" ht="12.75">
      <c r="A189" t="s">
        <v>383</v>
      </c>
      <c r="B189" t="s">
        <v>9</v>
      </c>
      <c r="C189" s="1">
        <v>50715</v>
      </c>
      <c r="D189" s="2">
        <v>274611</v>
      </c>
      <c r="E189" s="7">
        <f t="shared" si="4"/>
        <v>184.67941925123174</v>
      </c>
      <c r="F189" s="7">
        <f t="shared" si="5"/>
        <v>6.519501795803492</v>
      </c>
      <c r="G189">
        <v>47611</v>
      </c>
    </row>
    <row r="190" spans="1:7" ht="12.75">
      <c r="A190" t="s">
        <v>270</v>
      </c>
      <c r="B190" t="s">
        <v>16</v>
      </c>
      <c r="C190" s="1">
        <v>13587</v>
      </c>
      <c r="D190" s="2">
        <v>119912</v>
      </c>
      <c r="E190" s="7">
        <f t="shared" si="4"/>
        <v>113.3080926012409</v>
      </c>
      <c r="F190" s="7">
        <f t="shared" si="5"/>
        <v>13.946662193894667</v>
      </c>
      <c r="G190">
        <v>11924</v>
      </c>
    </row>
    <row r="191" spans="1:7" ht="12.75">
      <c r="A191" t="s">
        <v>271</v>
      </c>
      <c r="B191" t="s">
        <v>16</v>
      </c>
      <c r="C191" s="1">
        <v>2382</v>
      </c>
      <c r="D191" s="2">
        <v>86756</v>
      </c>
      <c r="E191" s="7">
        <f t="shared" si="4"/>
        <v>27.45631426068514</v>
      </c>
      <c r="F191" s="7">
        <f t="shared" si="5"/>
        <v>8.56882406563355</v>
      </c>
      <c r="G191">
        <v>2194</v>
      </c>
    </row>
    <row r="192" spans="1:7" ht="12.75">
      <c r="A192" t="s">
        <v>435</v>
      </c>
      <c r="B192" t="s">
        <v>16</v>
      </c>
      <c r="C192" s="1">
        <v>5011</v>
      </c>
      <c r="D192" s="2">
        <v>53281</v>
      </c>
      <c r="E192" s="7">
        <f t="shared" si="4"/>
        <v>94.04853512509149</v>
      </c>
      <c r="F192" s="7">
        <f t="shared" si="5"/>
        <v>9.697898423817875</v>
      </c>
      <c r="G192">
        <v>4568</v>
      </c>
    </row>
    <row r="193" spans="1:7" ht="12.75">
      <c r="A193" t="s">
        <v>272</v>
      </c>
      <c r="B193" t="s">
        <v>16</v>
      </c>
      <c r="C193" s="1">
        <v>4170</v>
      </c>
      <c r="D193" s="2">
        <v>105704</v>
      </c>
      <c r="E193" s="7">
        <f t="shared" si="4"/>
        <v>39.44978430333762</v>
      </c>
      <c r="F193" s="7">
        <f t="shared" si="5"/>
        <v>11.497326203208559</v>
      </c>
      <c r="G193">
        <v>3740</v>
      </c>
    </row>
    <row r="194" spans="1:7" ht="12.75">
      <c r="A194" t="s">
        <v>273</v>
      </c>
      <c r="B194" t="s">
        <v>16</v>
      </c>
      <c r="C194" s="1">
        <v>5632</v>
      </c>
      <c r="D194" s="2">
        <v>128487</v>
      </c>
      <c r="E194" s="7">
        <f aca="true" t="shared" si="6" ref="E194:E257">C194/D194*1000</f>
        <v>43.833228264338025</v>
      </c>
      <c r="F194" s="7">
        <f aca="true" t="shared" si="7" ref="F194:F257">(C194/G194)*100-100</f>
        <v>8.725868725868736</v>
      </c>
      <c r="G194">
        <v>5180</v>
      </c>
    </row>
    <row r="195" spans="1:7" ht="12.75">
      <c r="A195" t="s">
        <v>274</v>
      </c>
      <c r="B195" t="s">
        <v>16</v>
      </c>
      <c r="C195" s="1">
        <v>3624</v>
      </c>
      <c r="D195" s="2">
        <v>83500</v>
      </c>
      <c r="E195" s="7">
        <f t="shared" si="6"/>
        <v>43.40119760479042</v>
      </c>
      <c r="F195" s="7">
        <f t="shared" si="7"/>
        <v>12.337259764414128</v>
      </c>
      <c r="G195">
        <v>3226</v>
      </c>
    </row>
    <row r="196" spans="1:7" ht="12.75">
      <c r="A196" t="s">
        <v>275</v>
      </c>
      <c r="B196" t="s">
        <v>16</v>
      </c>
      <c r="C196" s="1">
        <v>3876</v>
      </c>
      <c r="D196" s="2">
        <v>67495</v>
      </c>
      <c r="E196" s="7">
        <f t="shared" si="6"/>
        <v>57.42647603526187</v>
      </c>
      <c r="F196" s="7">
        <f t="shared" si="7"/>
        <v>21.352536005009398</v>
      </c>
      <c r="G196">
        <v>3194</v>
      </c>
    </row>
    <row r="197" spans="1:7" ht="12.75">
      <c r="A197" t="s">
        <v>436</v>
      </c>
      <c r="B197" t="s">
        <v>16</v>
      </c>
      <c r="C197" s="1">
        <v>4172</v>
      </c>
      <c r="D197" s="2">
        <v>68188</v>
      </c>
      <c r="E197" s="7">
        <f t="shared" si="6"/>
        <v>61.18378600340236</v>
      </c>
      <c r="F197" s="7">
        <f t="shared" si="7"/>
        <v>4.430538172715899</v>
      </c>
      <c r="G197">
        <v>3995</v>
      </c>
    </row>
    <row r="198" spans="1:7" ht="12.75">
      <c r="A198" t="s">
        <v>276</v>
      </c>
      <c r="B198" t="s">
        <v>16</v>
      </c>
      <c r="C198" s="1">
        <v>5536</v>
      </c>
      <c r="D198" s="2">
        <v>112177</v>
      </c>
      <c r="E198" s="7">
        <f t="shared" si="6"/>
        <v>49.35057988714264</v>
      </c>
      <c r="F198" s="7">
        <f t="shared" si="7"/>
        <v>10.169154228855717</v>
      </c>
      <c r="G198">
        <v>5025</v>
      </c>
    </row>
    <row r="199" spans="1:7" ht="12.75">
      <c r="A199" t="s">
        <v>277</v>
      </c>
      <c r="B199" t="s">
        <v>16</v>
      </c>
      <c r="C199" s="1">
        <v>7879</v>
      </c>
      <c r="D199" s="2">
        <v>120313</v>
      </c>
      <c r="E199" s="7">
        <f t="shared" si="6"/>
        <v>65.48752005186472</v>
      </c>
      <c r="F199" s="7">
        <f t="shared" si="7"/>
        <v>6.993481803367743</v>
      </c>
      <c r="G199">
        <v>7364</v>
      </c>
    </row>
    <row r="200" spans="1:7" ht="12.75">
      <c r="A200" t="s">
        <v>278</v>
      </c>
      <c r="B200" t="s">
        <v>16</v>
      </c>
      <c r="C200" s="1">
        <v>5930</v>
      </c>
      <c r="D200" s="2">
        <v>110289</v>
      </c>
      <c r="E200" s="7">
        <f t="shared" si="6"/>
        <v>53.767828160559986</v>
      </c>
      <c r="F200" s="7">
        <f t="shared" si="7"/>
        <v>11.865685719675525</v>
      </c>
      <c r="G200">
        <v>5301</v>
      </c>
    </row>
    <row r="201" spans="1:7" ht="12.75">
      <c r="A201" t="s">
        <v>279</v>
      </c>
      <c r="B201" t="s">
        <v>16</v>
      </c>
      <c r="C201" s="1">
        <v>4939</v>
      </c>
      <c r="D201" s="2">
        <v>102675</v>
      </c>
      <c r="E201" s="7">
        <f t="shared" si="6"/>
        <v>48.103238373508646</v>
      </c>
      <c r="F201" s="7">
        <f t="shared" si="7"/>
        <v>1.002044989775058</v>
      </c>
      <c r="G201">
        <v>4890</v>
      </c>
    </row>
    <row r="202" spans="1:7" ht="12.75">
      <c r="A202" t="s">
        <v>437</v>
      </c>
      <c r="B202" t="s">
        <v>16</v>
      </c>
      <c r="C202" s="1">
        <v>13473</v>
      </c>
      <c r="D202" s="2">
        <v>199288</v>
      </c>
      <c r="E202" s="7">
        <f t="shared" si="6"/>
        <v>67.60567620729798</v>
      </c>
      <c r="F202" s="7">
        <f t="shared" si="7"/>
        <v>9.12846265997085</v>
      </c>
      <c r="G202">
        <v>12346</v>
      </c>
    </row>
    <row r="203" spans="1:7" ht="12.75">
      <c r="A203" t="s">
        <v>280</v>
      </c>
      <c r="B203" t="s">
        <v>16</v>
      </c>
      <c r="C203" s="1">
        <v>7846</v>
      </c>
      <c r="D203" s="2">
        <v>71294</v>
      </c>
      <c r="E203" s="7">
        <f t="shared" si="6"/>
        <v>110.05133671837743</v>
      </c>
      <c r="F203" s="7">
        <f t="shared" si="7"/>
        <v>5.798274002157484</v>
      </c>
      <c r="G203">
        <v>7416</v>
      </c>
    </row>
    <row r="204" spans="1:7" ht="12.75">
      <c r="A204" t="s">
        <v>438</v>
      </c>
      <c r="B204" t="s">
        <v>16</v>
      </c>
      <c r="C204" s="1">
        <v>9267</v>
      </c>
      <c r="D204" s="2">
        <v>96656</v>
      </c>
      <c r="E204" s="7">
        <f t="shared" si="6"/>
        <v>95.87609667273631</v>
      </c>
      <c r="F204" s="7">
        <f t="shared" si="7"/>
        <v>12.682392996108959</v>
      </c>
      <c r="G204">
        <v>8224</v>
      </c>
    </row>
    <row r="205" spans="1:7" ht="12.75">
      <c r="A205" t="s">
        <v>439</v>
      </c>
      <c r="B205" t="s">
        <v>16</v>
      </c>
      <c r="C205" s="1">
        <v>4310</v>
      </c>
      <c r="D205" s="2">
        <v>58708</v>
      </c>
      <c r="E205" s="7">
        <f t="shared" si="6"/>
        <v>73.41418546024391</v>
      </c>
      <c r="F205" s="7">
        <f t="shared" si="7"/>
        <v>12.415232133541991</v>
      </c>
      <c r="G205">
        <v>3834</v>
      </c>
    </row>
    <row r="206" spans="1:7" ht="12.75">
      <c r="A206" t="s">
        <v>281</v>
      </c>
      <c r="B206" t="s">
        <v>16</v>
      </c>
      <c r="C206" s="1">
        <v>2228</v>
      </c>
      <c r="D206" s="2">
        <v>77152</v>
      </c>
      <c r="E206" s="7">
        <f t="shared" si="6"/>
        <v>28.87805889672335</v>
      </c>
      <c r="F206" s="7">
        <f t="shared" si="7"/>
        <v>2.4839006439742377</v>
      </c>
      <c r="G206">
        <v>2174</v>
      </c>
    </row>
    <row r="207" spans="1:7" ht="12.75">
      <c r="A207" t="s">
        <v>440</v>
      </c>
      <c r="B207" t="s">
        <v>16</v>
      </c>
      <c r="C207" s="1">
        <v>638</v>
      </c>
      <c r="D207" s="2">
        <v>45391</v>
      </c>
      <c r="E207" s="7">
        <f t="shared" si="6"/>
        <v>14.05564979841819</v>
      </c>
      <c r="F207" s="7">
        <f t="shared" si="7"/>
        <v>3.0694668820678572</v>
      </c>
      <c r="G207">
        <v>619</v>
      </c>
    </row>
    <row r="208" spans="1:7" ht="12.75">
      <c r="A208" t="s">
        <v>57</v>
      </c>
      <c r="B208" t="s">
        <v>6</v>
      </c>
      <c r="C208" s="1">
        <v>11781</v>
      </c>
      <c r="D208" s="2">
        <v>115891</v>
      </c>
      <c r="E208" s="7">
        <f t="shared" si="6"/>
        <v>101.65586628815007</v>
      </c>
      <c r="F208" s="7">
        <f t="shared" si="7"/>
        <v>4.008122185927434</v>
      </c>
      <c r="G208">
        <v>11327</v>
      </c>
    </row>
    <row r="209" spans="1:7" ht="12.75">
      <c r="A209" t="s">
        <v>58</v>
      </c>
      <c r="B209" t="s">
        <v>6</v>
      </c>
      <c r="C209" s="1">
        <v>15481</v>
      </c>
      <c r="D209" s="2">
        <v>190128</v>
      </c>
      <c r="E209" s="7">
        <f t="shared" si="6"/>
        <v>81.42409324244719</v>
      </c>
      <c r="F209" s="7">
        <f t="shared" si="7"/>
        <v>5.298598830091137</v>
      </c>
      <c r="G209">
        <v>14702</v>
      </c>
    </row>
    <row r="210" spans="1:7" ht="12.75">
      <c r="A210" t="s">
        <v>347</v>
      </c>
      <c r="B210" t="s">
        <v>6</v>
      </c>
      <c r="C210" s="1">
        <v>33135</v>
      </c>
      <c r="D210" s="2">
        <v>245273</v>
      </c>
      <c r="E210" s="7">
        <f t="shared" si="6"/>
        <v>135.09436423903162</v>
      </c>
      <c r="F210" s="7">
        <f t="shared" si="7"/>
        <v>4.81447505772941</v>
      </c>
      <c r="G210">
        <v>31613</v>
      </c>
    </row>
    <row r="211" spans="1:7" ht="12.75">
      <c r="A211" t="s">
        <v>46</v>
      </c>
      <c r="B211" t="s">
        <v>6</v>
      </c>
      <c r="C211" s="1">
        <v>16757</v>
      </c>
      <c r="D211" s="2">
        <v>182444</v>
      </c>
      <c r="E211" s="7">
        <f t="shared" si="6"/>
        <v>91.84736138212274</v>
      </c>
      <c r="F211" s="7">
        <f t="shared" si="7"/>
        <v>6.056962025316452</v>
      </c>
      <c r="G211">
        <v>15800</v>
      </c>
    </row>
    <row r="212" spans="1:7" ht="12.75">
      <c r="A212" t="s">
        <v>59</v>
      </c>
      <c r="B212" t="s">
        <v>6</v>
      </c>
      <c r="C212" s="1">
        <v>10497</v>
      </c>
      <c r="D212" s="2">
        <v>155642</v>
      </c>
      <c r="E212" s="7">
        <f t="shared" si="6"/>
        <v>67.44323511648527</v>
      </c>
      <c r="F212" s="7">
        <f t="shared" si="7"/>
        <v>7.916109797470952</v>
      </c>
      <c r="G212">
        <v>9727</v>
      </c>
    </row>
    <row r="213" spans="1:7" ht="12.75">
      <c r="A213" t="s">
        <v>47</v>
      </c>
      <c r="B213" t="s">
        <v>6</v>
      </c>
      <c r="C213" s="1">
        <v>13586</v>
      </c>
      <c r="D213" s="2">
        <v>205276</v>
      </c>
      <c r="E213" s="7">
        <f t="shared" si="6"/>
        <v>66.18406438161304</v>
      </c>
      <c r="F213" s="7">
        <f t="shared" si="7"/>
        <v>8.022580901645867</v>
      </c>
      <c r="G213">
        <v>12577</v>
      </c>
    </row>
    <row r="214" spans="1:7" ht="12.75">
      <c r="A214" t="s">
        <v>350</v>
      </c>
      <c r="B214" t="s">
        <v>6</v>
      </c>
      <c r="C214" s="1">
        <v>5846</v>
      </c>
      <c r="D214" s="2">
        <v>75916</v>
      </c>
      <c r="E214" s="7">
        <f t="shared" si="6"/>
        <v>77.00616470836187</v>
      </c>
      <c r="F214" s="7">
        <f t="shared" si="7"/>
        <v>4.4861483467381476</v>
      </c>
      <c r="G214">
        <v>5595</v>
      </c>
    </row>
    <row r="215" spans="1:7" ht="12.75">
      <c r="A215" t="s">
        <v>40</v>
      </c>
      <c r="B215" t="s">
        <v>6</v>
      </c>
      <c r="C215" s="1">
        <v>24140</v>
      </c>
      <c r="D215" s="2">
        <v>215548</v>
      </c>
      <c r="E215" s="7">
        <f t="shared" si="6"/>
        <v>111.9936162710858</v>
      </c>
      <c r="F215" s="7">
        <f t="shared" si="7"/>
        <v>15.696141864366169</v>
      </c>
      <c r="G215">
        <v>20865</v>
      </c>
    </row>
    <row r="216" spans="1:7" ht="12.75">
      <c r="A216" t="s">
        <v>351</v>
      </c>
      <c r="B216" t="s">
        <v>6</v>
      </c>
      <c r="C216" s="1">
        <v>4597</v>
      </c>
      <c r="D216" s="2">
        <v>51693</v>
      </c>
      <c r="E216" s="7">
        <f t="shared" si="6"/>
        <v>88.92886851217767</v>
      </c>
      <c r="F216" s="7">
        <f t="shared" si="7"/>
        <v>6.436675156286185</v>
      </c>
      <c r="G216">
        <v>4319</v>
      </c>
    </row>
    <row r="217" spans="1:7" ht="12.75">
      <c r="A217" t="s">
        <v>60</v>
      </c>
      <c r="B217" t="s">
        <v>6</v>
      </c>
      <c r="C217" s="1">
        <v>21406</v>
      </c>
      <c r="D217" s="2">
        <v>310088</v>
      </c>
      <c r="E217" s="7">
        <f t="shared" si="6"/>
        <v>69.03201671783494</v>
      </c>
      <c r="F217" s="7">
        <f t="shared" si="7"/>
        <v>7.735668629523374</v>
      </c>
      <c r="G217">
        <v>19869</v>
      </c>
    </row>
    <row r="218" spans="1:7" ht="12.75">
      <c r="A218" t="s">
        <v>61</v>
      </c>
      <c r="B218" t="s">
        <v>6</v>
      </c>
      <c r="C218" s="1">
        <v>9131</v>
      </c>
      <c r="D218" s="2">
        <v>101412</v>
      </c>
      <c r="E218" s="7">
        <f t="shared" si="6"/>
        <v>90.03865420265846</v>
      </c>
      <c r="F218" s="7">
        <f t="shared" si="7"/>
        <v>5.829856281872978</v>
      </c>
      <c r="G218">
        <v>8628</v>
      </c>
    </row>
    <row r="219" spans="1:7" ht="12.75">
      <c r="A219" t="s">
        <v>32</v>
      </c>
      <c r="B219" t="s">
        <v>6</v>
      </c>
      <c r="C219" s="1">
        <v>12308</v>
      </c>
      <c r="D219" s="2">
        <v>175298</v>
      </c>
      <c r="E219" s="7">
        <f t="shared" si="6"/>
        <v>70.21186779084758</v>
      </c>
      <c r="F219" s="7">
        <f t="shared" si="7"/>
        <v>7.287308228730822</v>
      </c>
      <c r="G219">
        <v>11472</v>
      </c>
    </row>
    <row r="220" spans="1:7" ht="12.75">
      <c r="A220" t="s">
        <v>34</v>
      </c>
      <c r="B220" t="s">
        <v>6</v>
      </c>
      <c r="C220" s="1">
        <v>13293</v>
      </c>
      <c r="D220" s="2">
        <v>151452</v>
      </c>
      <c r="E220" s="7">
        <f t="shared" si="6"/>
        <v>87.7703826955075</v>
      </c>
      <c r="F220" s="7">
        <f t="shared" si="7"/>
        <v>6.403586008164581</v>
      </c>
      <c r="G220">
        <v>12493</v>
      </c>
    </row>
    <row r="221" spans="1:7" ht="12.75">
      <c r="A221" t="s">
        <v>33</v>
      </c>
      <c r="B221" t="s">
        <v>6</v>
      </c>
      <c r="C221" s="1">
        <v>28689</v>
      </c>
      <c r="D221" s="2">
        <v>262091</v>
      </c>
      <c r="E221" s="7">
        <f t="shared" si="6"/>
        <v>109.46198076240694</v>
      </c>
      <c r="F221" s="7">
        <f t="shared" si="7"/>
        <v>4.972557628979146</v>
      </c>
      <c r="G221">
        <v>27330</v>
      </c>
    </row>
    <row r="222" spans="1:7" ht="12.75">
      <c r="A222" t="s">
        <v>62</v>
      </c>
      <c r="B222" t="s">
        <v>6</v>
      </c>
      <c r="C222" s="1">
        <v>10109</v>
      </c>
      <c r="D222" s="2">
        <v>134442</v>
      </c>
      <c r="E222" s="7">
        <f t="shared" si="6"/>
        <v>75.19227622320406</v>
      </c>
      <c r="F222" s="7">
        <f t="shared" si="7"/>
        <v>9.298302519191253</v>
      </c>
      <c r="G222">
        <v>9249</v>
      </c>
    </row>
    <row r="223" spans="1:7" ht="12.75">
      <c r="A223" t="s">
        <v>41</v>
      </c>
      <c r="B223" t="s">
        <v>6</v>
      </c>
      <c r="C223" s="1">
        <v>13414</v>
      </c>
      <c r="D223" s="2">
        <v>159840</v>
      </c>
      <c r="E223" s="7">
        <f t="shared" si="6"/>
        <v>83.92142142142143</v>
      </c>
      <c r="F223" s="7">
        <f t="shared" si="7"/>
        <v>3.7031310398144512</v>
      </c>
      <c r="G223">
        <v>12935</v>
      </c>
    </row>
    <row r="224" spans="1:7" ht="12.75">
      <c r="A224" t="s">
        <v>480</v>
      </c>
      <c r="B224" t="s">
        <v>6</v>
      </c>
      <c r="C224" s="1">
        <v>159348</v>
      </c>
      <c r="D224" s="2">
        <v>1128543</v>
      </c>
      <c r="E224" s="7">
        <f t="shared" si="6"/>
        <v>141.1979871391697</v>
      </c>
      <c r="F224" s="7">
        <f t="shared" si="7"/>
        <v>10.008974801518804</v>
      </c>
      <c r="G224">
        <v>144850</v>
      </c>
    </row>
    <row r="225" spans="1:7" ht="12.75">
      <c r="A225" t="s">
        <v>48</v>
      </c>
      <c r="B225" t="s">
        <v>6</v>
      </c>
      <c r="C225" s="1">
        <v>30953</v>
      </c>
      <c r="D225" s="2">
        <v>241827</v>
      </c>
      <c r="E225" s="7">
        <f t="shared" si="6"/>
        <v>127.99646027945596</v>
      </c>
      <c r="F225" s="7">
        <f t="shared" si="7"/>
        <v>4.701823224977161</v>
      </c>
      <c r="G225">
        <v>29563</v>
      </c>
    </row>
    <row r="226" spans="1:7" ht="12.75">
      <c r="A226" t="s">
        <v>35</v>
      </c>
      <c r="B226" t="s">
        <v>6</v>
      </c>
      <c r="C226" s="1">
        <v>6195</v>
      </c>
      <c r="D226" s="2">
        <v>97749</v>
      </c>
      <c r="E226" s="7">
        <f t="shared" si="6"/>
        <v>63.376607433324125</v>
      </c>
      <c r="F226" s="7">
        <f t="shared" si="7"/>
        <v>7.4401664932362195</v>
      </c>
      <c r="G226">
        <v>5766</v>
      </c>
    </row>
    <row r="227" spans="1:7" ht="12.75">
      <c r="A227" t="s">
        <v>42</v>
      </c>
      <c r="B227" t="s">
        <v>6</v>
      </c>
      <c r="C227" s="1">
        <v>25135</v>
      </c>
      <c r="D227" s="2">
        <v>290643</v>
      </c>
      <c r="E227" s="7">
        <f t="shared" si="6"/>
        <v>86.48066528352652</v>
      </c>
      <c r="F227" s="7">
        <f t="shared" si="7"/>
        <v>5.59149722735674</v>
      </c>
      <c r="G227">
        <v>23804</v>
      </c>
    </row>
    <row r="228" spans="1:7" ht="12.75">
      <c r="A228" t="s">
        <v>43</v>
      </c>
      <c r="B228" t="s">
        <v>6</v>
      </c>
      <c r="C228" s="1">
        <v>5468</v>
      </c>
      <c r="D228" s="2">
        <v>77918</v>
      </c>
      <c r="E228" s="7">
        <f t="shared" si="6"/>
        <v>70.17633922841962</v>
      </c>
      <c r="F228" s="7">
        <f t="shared" si="7"/>
        <v>11.500815660685149</v>
      </c>
      <c r="G228">
        <v>4904</v>
      </c>
    </row>
    <row r="229" spans="1:7" ht="12.75">
      <c r="A229" t="s">
        <v>63</v>
      </c>
      <c r="B229" t="s">
        <v>6</v>
      </c>
      <c r="C229" s="1">
        <v>12747</v>
      </c>
      <c r="D229" s="2">
        <v>165056</v>
      </c>
      <c r="E229" s="7">
        <f t="shared" si="6"/>
        <v>77.22833462582396</v>
      </c>
      <c r="F229" s="7">
        <f t="shared" si="7"/>
        <v>5.069238377843718</v>
      </c>
      <c r="G229">
        <v>12132</v>
      </c>
    </row>
    <row r="230" spans="1:7" ht="12.75">
      <c r="A230" t="s">
        <v>49</v>
      </c>
      <c r="B230" t="s">
        <v>6</v>
      </c>
      <c r="C230" s="1">
        <v>4631</v>
      </c>
      <c r="D230" s="2">
        <v>51352</v>
      </c>
      <c r="E230" s="7">
        <f t="shared" si="6"/>
        <v>90.18149244430597</v>
      </c>
      <c r="F230" s="7">
        <f t="shared" si="7"/>
        <v>2.682926829268297</v>
      </c>
      <c r="G230">
        <v>4510</v>
      </c>
    </row>
    <row r="231" spans="1:7" ht="12.75">
      <c r="A231" t="s">
        <v>50</v>
      </c>
      <c r="B231" t="s">
        <v>6</v>
      </c>
      <c r="C231" s="1">
        <v>24329</v>
      </c>
      <c r="D231" s="2">
        <v>175441</v>
      </c>
      <c r="E231" s="7">
        <f t="shared" si="6"/>
        <v>138.67340017441762</v>
      </c>
      <c r="F231" s="7">
        <f t="shared" si="7"/>
        <v>11.54463344184127</v>
      </c>
      <c r="G231">
        <v>21811</v>
      </c>
    </row>
    <row r="232" spans="1:7" ht="12.75">
      <c r="A232" t="s">
        <v>44</v>
      </c>
      <c r="B232" t="s">
        <v>6</v>
      </c>
      <c r="C232" s="1">
        <v>9063</v>
      </c>
      <c r="D232" s="2">
        <v>125870</v>
      </c>
      <c r="E232" s="7">
        <f t="shared" si="6"/>
        <v>72.00286009374751</v>
      </c>
      <c r="F232" s="7">
        <f t="shared" si="7"/>
        <v>5.494121755325338</v>
      </c>
      <c r="G232">
        <v>8591</v>
      </c>
    </row>
    <row r="233" spans="1:7" ht="12.75">
      <c r="A233" t="s">
        <v>36</v>
      </c>
      <c r="B233" t="s">
        <v>6</v>
      </c>
      <c r="C233" s="1">
        <v>11341</v>
      </c>
      <c r="D233" s="2">
        <v>146690</v>
      </c>
      <c r="E233" s="7">
        <f t="shared" si="6"/>
        <v>77.31270025223259</v>
      </c>
      <c r="F233" s="7">
        <f t="shared" si="7"/>
        <v>5.664772197894337</v>
      </c>
      <c r="G233">
        <v>10733</v>
      </c>
    </row>
    <row r="234" spans="1:7" ht="12.75">
      <c r="A234" t="s">
        <v>64</v>
      </c>
      <c r="B234" t="s">
        <v>6</v>
      </c>
      <c r="C234" s="1">
        <v>12289</v>
      </c>
      <c r="D234" s="2">
        <v>125731</v>
      </c>
      <c r="E234" s="7">
        <f t="shared" si="6"/>
        <v>97.7404140585854</v>
      </c>
      <c r="F234" s="7">
        <f t="shared" si="7"/>
        <v>5.675466506148425</v>
      </c>
      <c r="G234">
        <v>11629</v>
      </c>
    </row>
    <row r="235" spans="1:7" ht="12.75">
      <c r="A235" t="s">
        <v>352</v>
      </c>
      <c r="B235" t="s">
        <v>6</v>
      </c>
      <c r="C235" s="1">
        <v>27154</v>
      </c>
      <c r="D235" s="2">
        <v>158565</v>
      </c>
      <c r="E235" s="7">
        <f t="shared" si="6"/>
        <v>171.2483839434932</v>
      </c>
      <c r="F235" s="7">
        <f t="shared" si="7"/>
        <v>10.05998702983139</v>
      </c>
      <c r="G235">
        <v>24672</v>
      </c>
    </row>
    <row r="236" spans="1:7" ht="12.75">
      <c r="A236" t="s">
        <v>65</v>
      </c>
      <c r="B236" t="s">
        <v>6</v>
      </c>
      <c r="C236" s="1">
        <v>27243</v>
      </c>
      <c r="D236" s="2">
        <v>359449</v>
      </c>
      <c r="E236" s="7">
        <f t="shared" si="6"/>
        <v>75.79100233969214</v>
      </c>
      <c r="F236" s="7">
        <f t="shared" si="7"/>
        <v>6.697215368346846</v>
      </c>
      <c r="G236">
        <v>25533</v>
      </c>
    </row>
    <row r="237" spans="1:7" ht="12.75">
      <c r="A237" t="s">
        <v>353</v>
      </c>
      <c r="B237" t="s">
        <v>6</v>
      </c>
      <c r="C237" s="1">
        <v>31302</v>
      </c>
      <c r="D237" s="2">
        <v>163814</v>
      </c>
      <c r="E237" s="7">
        <f t="shared" si="6"/>
        <v>191.082569255375</v>
      </c>
      <c r="F237" s="7">
        <f t="shared" si="7"/>
        <v>1.5869925031642538</v>
      </c>
      <c r="G237">
        <v>30813</v>
      </c>
    </row>
    <row r="238" spans="1:7" ht="12.75">
      <c r="A238" t="s">
        <v>51</v>
      </c>
      <c r="B238" t="s">
        <v>6</v>
      </c>
      <c r="C238" s="1">
        <v>11073</v>
      </c>
      <c r="D238" s="2">
        <v>112741</v>
      </c>
      <c r="E238" s="7">
        <f t="shared" si="6"/>
        <v>98.21626559991485</v>
      </c>
      <c r="F238" s="7">
        <f t="shared" si="7"/>
        <v>7.431842437178631</v>
      </c>
      <c r="G238">
        <v>10307</v>
      </c>
    </row>
    <row r="239" spans="1:7" ht="12.75">
      <c r="A239" t="s">
        <v>37</v>
      </c>
      <c r="B239" t="s">
        <v>6</v>
      </c>
      <c r="C239" s="1">
        <v>5647</v>
      </c>
      <c r="D239" s="2">
        <v>81916</v>
      </c>
      <c r="E239" s="7">
        <f t="shared" si="6"/>
        <v>68.93647150739781</v>
      </c>
      <c r="F239" s="7">
        <f t="shared" si="7"/>
        <v>7.541420681774895</v>
      </c>
      <c r="G239">
        <v>5251</v>
      </c>
    </row>
    <row r="240" spans="1:7" ht="12.75">
      <c r="A240" t="s">
        <v>38</v>
      </c>
      <c r="B240" t="s">
        <v>6</v>
      </c>
      <c r="C240" s="1">
        <v>9965</v>
      </c>
      <c r="D240" s="2">
        <v>134581</v>
      </c>
      <c r="E240" s="7">
        <f t="shared" si="6"/>
        <v>74.0446273991128</v>
      </c>
      <c r="F240" s="7">
        <f t="shared" si="7"/>
        <v>3.6724927174365547</v>
      </c>
      <c r="G240">
        <v>9612</v>
      </c>
    </row>
    <row r="241" spans="1:7" ht="12.75">
      <c r="A241" t="s">
        <v>52</v>
      </c>
      <c r="B241" t="s">
        <v>6</v>
      </c>
      <c r="C241" s="1">
        <v>16007</v>
      </c>
      <c r="D241" s="2">
        <v>164875</v>
      </c>
      <c r="E241" s="7">
        <f t="shared" si="6"/>
        <v>97.08567096285064</v>
      </c>
      <c r="F241" s="7">
        <f t="shared" si="7"/>
        <v>6.927187708750822</v>
      </c>
      <c r="G241">
        <v>14970</v>
      </c>
    </row>
    <row r="242" spans="1:7" ht="12.75">
      <c r="A242" t="s">
        <v>348</v>
      </c>
      <c r="B242" t="s">
        <v>6</v>
      </c>
      <c r="C242" s="1">
        <v>6688</v>
      </c>
      <c r="D242" s="2">
        <v>107726</v>
      </c>
      <c r="E242" s="7">
        <f t="shared" si="6"/>
        <v>62.08343389710933</v>
      </c>
      <c r="F242" s="7">
        <f t="shared" si="7"/>
        <v>3.449342614075789</v>
      </c>
      <c r="G242">
        <v>6465</v>
      </c>
    </row>
    <row r="243" spans="1:7" ht="12.75">
      <c r="A243" t="s">
        <v>45</v>
      </c>
      <c r="B243" t="s">
        <v>6</v>
      </c>
      <c r="C243" s="1">
        <v>14448</v>
      </c>
      <c r="D243" s="2">
        <v>165557</v>
      </c>
      <c r="E243" s="7">
        <f t="shared" si="6"/>
        <v>87.26903725001057</v>
      </c>
      <c r="F243" s="7">
        <f t="shared" si="7"/>
        <v>7.700335445396945</v>
      </c>
      <c r="G243">
        <v>13415</v>
      </c>
    </row>
    <row r="244" spans="1:7" ht="12.75">
      <c r="A244" t="s">
        <v>53</v>
      </c>
      <c r="B244" t="s">
        <v>6</v>
      </c>
      <c r="C244" s="1">
        <v>13299</v>
      </c>
      <c r="D244" s="2">
        <v>142678</v>
      </c>
      <c r="E244" s="7">
        <f t="shared" si="6"/>
        <v>93.20988519603583</v>
      </c>
      <c r="F244" s="7">
        <f t="shared" si="7"/>
        <v>5.732230879313093</v>
      </c>
      <c r="G244">
        <v>12578</v>
      </c>
    </row>
    <row r="245" spans="1:7" ht="12.75">
      <c r="A245" t="s">
        <v>54</v>
      </c>
      <c r="B245" t="s">
        <v>6</v>
      </c>
      <c r="C245" s="1">
        <v>21625</v>
      </c>
      <c r="D245" s="2">
        <v>196475</v>
      </c>
      <c r="E245" s="7">
        <f t="shared" si="6"/>
        <v>110.0648937523858</v>
      </c>
      <c r="F245" s="7">
        <f t="shared" si="7"/>
        <v>16.432455715285627</v>
      </c>
      <c r="G245">
        <v>18573</v>
      </c>
    </row>
    <row r="246" spans="1:7" ht="12.75">
      <c r="A246" t="s">
        <v>55</v>
      </c>
      <c r="B246" t="s">
        <v>6</v>
      </c>
      <c r="C246" s="1">
        <v>8364</v>
      </c>
      <c r="D246" s="2">
        <v>96940</v>
      </c>
      <c r="E246" s="7">
        <f t="shared" si="6"/>
        <v>86.28017330307406</v>
      </c>
      <c r="F246" s="7">
        <f t="shared" si="7"/>
        <v>9.361924686192452</v>
      </c>
      <c r="G246">
        <v>7648</v>
      </c>
    </row>
    <row r="247" spans="1:7" ht="12.75">
      <c r="A247" t="s">
        <v>66</v>
      </c>
      <c r="B247" t="s">
        <v>6</v>
      </c>
      <c r="C247" s="1">
        <v>9858</v>
      </c>
      <c r="D247" s="2">
        <v>132401</v>
      </c>
      <c r="E247" s="7">
        <f t="shared" si="6"/>
        <v>74.45563099976586</v>
      </c>
      <c r="F247" s="7">
        <f t="shared" si="7"/>
        <v>6.792330191745208</v>
      </c>
      <c r="G247">
        <v>9231</v>
      </c>
    </row>
    <row r="248" spans="1:7" ht="12.75">
      <c r="A248" t="s">
        <v>56</v>
      </c>
      <c r="B248" t="s">
        <v>6</v>
      </c>
      <c r="C248" s="1">
        <v>13328</v>
      </c>
      <c r="D248" s="2">
        <v>134084</v>
      </c>
      <c r="E248" s="7">
        <f t="shared" si="6"/>
        <v>99.40037588377434</v>
      </c>
      <c r="F248" s="7">
        <f t="shared" si="7"/>
        <v>7.035014455509156</v>
      </c>
      <c r="G248">
        <v>12452</v>
      </c>
    </row>
    <row r="249" spans="1:7" ht="12.75">
      <c r="A249" t="s">
        <v>67</v>
      </c>
      <c r="B249" t="s">
        <v>6</v>
      </c>
      <c r="C249" s="1">
        <v>5788</v>
      </c>
      <c r="D249" s="2">
        <v>93725</v>
      </c>
      <c r="E249" s="7">
        <f t="shared" si="6"/>
        <v>61.75513470258736</v>
      </c>
      <c r="F249" s="7">
        <f t="shared" si="7"/>
        <v>8.511436070491186</v>
      </c>
      <c r="G249">
        <v>5334</v>
      </c>
    </row>
    <row r="250" spans="1:7" ht="12.75">
      <c r="A250" t="s">
        <v>354</v>
      </c>
      <c r="B250" t="s">
        <v>6</v>
      </c>
      <c r="C250" s="1">
        <v>7255</v>
      </c>
      <c r="D250" s="2">
        <v>83552</v>
      </c>
      <c r="E250" s="7">
        <f t="shared" si="6"/>
        <v>86.83215243201839</v>
      </c>
      <c r="F250" s="7">
        <f t="shared" si="7"/>
        <v>8.315915198566742</v>
      </c>
      <c r="G250">
        <v>6698</v>
      </c>
    </row>
    <row r="251" spans="1:7" ht="12.75">
      <c r="A251" t="s">
        <v>68</v>
      </c>
      <c r="B251" t="s">
        <v>6</v>
      </c>
      <c r="C251" s="1">
        <v>6130</v>
      </c>
      <c r="D251" s="2">
        <v>57954</v>
      </c>
      <c r="E251" s="7">
        <f t="shared" si="6"/>
        <v>105.77354453532112</v>
      </c>
      <c r="F251" s="7">
        <f t="shared" si="7"/>
        <v>9.288643251916568</v>
      </c>
      <c r="G251">
        <v>5609</v>
      </c>
    </row>
    <row r="252" spans="1:7" ht="12.75">
      <c r="A252" t="s">
        <v>39</v>
      </c>
      <c r="B252" t="s">
        <v>6</v>
      </c>
      <c r="C252" s="1">
        <v>9523</v>
      </c>
      <c r="D252" s="2">
        <v>126460</v>
      </c>
      <c r="E252" s="7">
        <f t="shared" si="6"/>
        <v>75.30444409299383</v>
      </c>
      <c r="F252" s="7">
        <f t="shared" si="7"/>
        <v>6.604724056867781</v>
      </c>
      <c r="G252">
        <v>8933</v>
      </c>
    </row>
    <row r="253" spans="1:7" ht="12.75">
      <c r="A253" t="s">
        <v>349</v>
      </c>
      <c r="B253" t="s">
        <v>6</v>
      </c>
      <c r="C253" s="1">
        <v>9478</v>
      </c>
      <c r="D253" s="2">
        <v>121199</v>
      </c>
      <c r="E253" s="7">
        <f t="shared" si="6"/>
        <v>78.20196536275053</v>
      </c>
      <c r="F253" s="7">
        <f t="shared" si="7"/>
        <v>3.9026529269897026</v>
      </c>
      <c r="G253">
        <v>9122</v>
      </c>
    </row>
    <row r="254" spans="1:7" ht="12.75">
      <c r="A254" t="s">
        <v>74</v>
      </c>
      <c r="B254" t="s">
        <v>8</v>
      </c>
      <c r="C254" s="1">
        <v>29454</v>
      </c>
      <c r="D254" s="2">
        <v>310267</v>
      </c>
      <c r="E254" s="7">
        <f t="shared" si="6"/>
        <v>94.93113995365282</v>
      </c>
      <c r="F254" s="7">
        <f t="shared" si="7"/>
        <v>6.872278664731496</v>
      </c>
      <c r="G254">
        <v>27560</v>
      </c>
    </row>
    <row r="255" spans="1:7" ht="12.75">
      <c r="A255" t="s">
        <v>367</v>
      </c>
      <c r="B255" t="s">
        <v>8</v>
      </c>
      <c r="C255" s="1">
        <v>44731</v>
      </c>
      <c r="D255" s="2">
        <v>258208</v>
      </c>
      <c r="E255" s="7">
        <f t="shared" si="6"/>
        <v>173.23630561407856</v>
      </c>
      <c r="F255" s="7">
        <f t="shared" si="7"/>
        <v>8.538775114044455</v>
      </c>
      <c r="G255">
        <v>41212</v>
      </c>
    </row>
    <row r="256" spans="1:7" ht="12.75">
      <c r="A256" t="s">
        <v>374</v>
      </c>
      <c r="B256" t="s">
        <v>8</v>
      </c>
      <c r="C256" s="1">
        <v>42272</v>
      </c>
      <c r="D256" s="2">
        <v>326925</v>
      </c>
      <c r="E256" s="7">
        <f t="shared" si="6"/>
        <v>129.30182763630802</v>
      </c>
      <c r="F256" s="7">
        <f t="shared" si="7"/>
        <v>7.352007517078491</v>
      </c>
      <c r="G256">
        <v>39377</v>
      </c>
    </row>
    <row r="257" spans="1:7" ht="12.75">
      <c r="A257" t="s">
        <v>375</v>
      </c>
      <c r="B257" t="s">
        <v>8</v>
      </c>
      <c r="C257" s="1">
        <v>52888</v>
      </c>
      <c r="D257" s="2">
        <v>385626</v>
      </c>
      <c r="E257" s="7">
        <f t="shared" si="6"/>
        <v>137.1484287885153</v>
      </c>
      <c r="F257" s="7">
        <f t="shared" si="7"/>
        <v>18.841426420690738</v>
      </c>
      <c r="G257">
        <v>44503</v>
      </c>
    </row>
    <row r="258" spans="1:7" ht="12.75">
      <c r="A258" t="s">
        <v>368</v>
      </c>
      <c r="B258" t="s">
        <v>8</v>
      </c>
      <c r="C258" s="1">
        <v>81394</v>
      </c>
      <c r="D258" s="2">
        <v>312818</v>
      </c>
      <c r="E258" s="7">
        <f aca="true" t="shared" si="8" ref="E258:E321">C258/D258*1000</f>
        <v>260.1960245254429</v>
      </c>
      <c r="F258" s="7">
        <f aca="true" t="shared" si="9" ref="F258:F321">(C258/G258)*100-100</f>
        <v>8.124551661840115</v>
      </c>
      <c r="G258">
        <v>75278</v>
      </c>
    </row>
    <row r="259" spans="1:7" ht="12.75">
      <c r="A259" t="s">
        <v>82</v>
      </c>
      <c r="B259" t="s">
        <v>8</v>
      </c>
      <c r="C259" s="1">
        <v>38183</v>
      </c>
      <c r="D259" s="2">
        <v>369112</v>
      </c>
      <c r="E259" s="7">
        <f t="shared" si="8"/>
        <v>103.44556665727475</v>
      </c>
      <c r="F259" s="7">
        <f t="shared" si="9"/>
        <v>7.946963700101776</v>
      </c>
      <c r="G259">
        <v>35372</v>
      </c>
    </row>
    <row r="260" spans="1:7" ht="12.75">
      <c r="A260" t="s">
        <v>371</v>
      </c>
      <c r="B260" t="s">
        <v>8</v>
      </c>
      <c r="C260" s="1">
        <v>9445</v>
      </c>
      <c r="D260" s="2">
        <v>119356</v>
      </c>
      <c r="E260" s="7">
        <f t="shared" si="8"/>
        <v>79.13301384094642</v>
      </c>
      <c r="F260" s="7">
        <f t="shared" si="9"/>
        <v>4.688539126579471</v>
      </c>
      <c r="G260">
        <v>9022</v>
      </c>
    </row>
    <row r="261" spans="1:7" ht="12.75">
      <c r="A261" t="s">
        <v>83</v>
      </c>
      <c r="B261" t="s">
        <v>8</v>
      </c>
      <c r="C261" s="1">
        <v>21436</v>
      </c>
      <c r="D261" s="2">
        <v>221001</v>
      </c>
      <c r="E261" s="7">
        <f t="shared" si="8"/>
        <v>96.99503622155555</v>
      </c>
      <c r="F261" s="7">
        <f t="shared" si="9"/>
        <v>7.0729270729270866</v>
      </c>
      <c r="G261">
        <v>20020</v>
      </c>
    </row>
    <row r="262" spans="1:7" ht="12.75">
      <c r="A262" t="s">
        <v>376</v>
      </c>
      <c r="B262" t="s">
        <v>8</v>
      </c>
      <c r="C262" s="1">
        <v>67746</v>
      </c>
      <c r="D262" s="2">
        <v>588168</v>
      </c>
      <c r="E262" s="7">
        <f t="shared" si="8"/>
        <v>115.18137674950015</v>
      </c>
      <c r="F262" s="7">
        <f t="shared" si="9"/>
        <v>5.528295714753014</v>
      </c>
      <c r="G262">
        <v>64197</v>
      </c>
    </row>
    <row r="263" spans="1:7" ht="12.75">
      <c r="A263" t="s">
        <v>358</v>
      </c>
      <c r="B263" t="s">
        <v>8</v>
      </c>
      <c r="C263" s="1">
        <v>44861</v>
      </c>
      <c r="D263" s="2">
        <v>501564</v>
      </c>
      <c r="E263" s="7">
        <f t="shared" si="8"/>
        <v>89.44222472107248</v>
      </c>
      <c r="F263" s="7">
        <f t="shared" si="9"/>
        <v>2.83559508527415</v>
      </c>
      <c r="G263">
        <v>43624</v>
      </c>
    </row>
    <row r="264" spans="1:7" ht="12.75">
      <c r="A264" t="s">
        <v>75</v>
      </c>
      <c r="B264" t="s">
        <v>8</v>
      </c>
      <c r="C264" s="1">
        <v>25492</v>
      </c>
      <c r="D264" s="2">
        <v>272478</v>
      </c>
      <c r="E264" s="7">
        <f t="shared" si="8"/>
        <v>93.55617701245606</v>
      </c>
      <c r="F264" s="7">
        <f t="shared" si="9"/>
        <v>4.702838132008054</v>
      </c>
      <c r="G264">
        <v>24347</v>
      </c>
    </row>
    <row r="265" spans="1:7" ht="12.75">
      <c r="A265" t="s">
        <v>357</v>
      </c>
      <c r="B265" t="s">
        <v>8</v>
      </c>
      <c r="C265" s="1">
        <v>141717</v>
      </c>
      <c r="D265" s="2">
        <v>574514</v>
      </c>
      <c r="E265" s="7">
        <f t="shared" si="8"/>
        <v>246.67284000041775</v>
      </c>
      <c r="F265" s="7">
        <f t="shared" si="9"/>
        <v>-3.031858116429916</v>
      </c>
      <c r="G265">
        <v>146148</v>
      </c>
    </row>
    <row r="266" spans="1:7" ht="12.75">
      <c r="A266" t="s">
        <v>93</v>
      </c>
      <c r="B266" t="s">
        <v>8</v>
      </c>
      <c r="C266" s="1">
        <v>37960</v>
      </c>
      <c r="D266" s="2">
        <v>342642</v>
      </c>
      <c r="E266" s="7">
        <f t="shared" si="8"/>
        <v>110.78618499775276</v>
      </c>
      <c r="F266" s="7">
        <f t="shared" si="9"/>
        <v>6.43189592328828</v>
      </c>
      <c r="G266">
        <v>35666</v>
      </c>
    </row>
    <row r="267" spans="1:7" ht="12.75">
      <c r="A267" t="s">
        <v>76</v>
      </c>
      <c r="B267" t="s">
        <v>8</v>
      </c>
      <c r="C267" s="1">
        <v>64434</v>
      </c>
      <c r="D267" s="2">
        <v>462862</v>
      </c>
      <c r="E267" s="7">
        <f t="shared" si="8"/>
        <v>139.20779843668308</v>
      </c>
      <c r="F267" s="7">
        <f t="shared" si="9"/>
        <v>6.939073573100089</v>
      </c>
      <c r="G267">
        <v>60253</v>
      </c>
    </row>
    <row r="268" spans="1:7" ht="12.75">
      <c r="A268" t="s">
        <v>359</v>
      </c>
      <c r="B268" t="s">
        <v>8</v>
      </c>
      <c r="C268" s="1">
        <v>74896</v>
      </c>
      <c r="D268" s="2">
        <v>585430</v>
      </c>
      <c r="E268" s="7">
        <f t="shared" si="8"/>
        <v>127.93331397434365</v>
      </c>
      <c r="F268" s="7">
        <f t="shared" si="9"/>
        <v>10.055397998618716</v>
      </c>
      <c r="G268">
        <v>68053</v>
      </c>
    </row>
    <row r="269" spans="1:7" ht="12.75">
      <c r="A269" t="s">
        <v>77</v>
      </c>
      <c r="B269" t="s">
        <v>8</v>
      </c>
      <c r="C269" s="1">
        <v>19305</v>
      </c>
      <c r="D269" s="2">
        <v>193304</v>
      </c>
      <c r="E269" s="7">
        <f t="shared" si="8"/>
        <v>99.86860075321772</v>
      </c>
      <c r="F269" s="7">
        <f t="shared" si="9"/>
        <v>11.261598755114989</v>
      </c>
      <c r="G269">
        <v>17351</v>
      </c>
    </row>
    <row r="270" spans="1:7" ht="12.75">
      <c r="A270" t="s">
        <v>372</v>
      </c>
      <c r="B270" t="s">
        <v>8</v>
      </c>
      <c r="C270" s="1">
        <v>22971</v>
      </c>
      <c r="D270" s="2">
        <v>268102</v>
      </c>
      <c r="E270" s="7">
        <f t="shared" si="8"/>
        <v>85.68007698562486</v>
      </c>
      <c r="F270" s="7">
        <f t="shared" si="9"/>
        <v>17.570887501279557</v>
      </c>
      <c r="G270">
        <v>19538</v>
      </c>
    </row>
    <row r="271" spans="1:7" ht="12.75">
      <c r="A271" t="s">
        <v>87</v>
      </c>
      <c r="B271" t="s">
        <v>8</v>
      </c>
      <c r="C271" s="1">
        <v>34604</v>
      </c>
      <c r="D271" s="2">
        <v>353250</v>
      </c>
      <c r="E271" s="7">
        <f t="shared" si="8"/>
        <v>97.9589525831564</v>
      </c>
      <c r="F271" s="7">
        <f t="shared" si="9"/>
        <v>4.335765543026</v>
      </c>
      <c r="G271">
        <v>33166</v>
      </c>
    </row>
    <row r="272" spans="1:7" ht="12.75">
      <c r="A272" t="s">
        <v>377</v>
      </c>
      <c r="B272" t="s">
        <v>8</v>
      </c>
      <c r="C272" s="1">
        <v>23704</v>
      </c>
      <c r="D272" s="2">
        <v>196934</v>
      </c>
      <c r="E272" s="7">
        <f t="shared" si="8"/>
        <v>120.3651984928961</v>
      </c>
      <c r="F272" s="7">
        <f t="shared" si="9"/>
        <v>23.13766233766235</v>
      </c>
      <c r="G272">
        <v>19250</v>
      </c>
    </row>
    <row r="273" spans="1:7" ht="12.75">
      <c r="A273" t="s">
        <v>378</v>
      </c>
      <c r="B273" t="s">
        <v>8</v>
      </c>
      <c r="C273" s="1">
        <v>13974</v>
      </c>
      <c r="D273" s="2">
        <v>184239</v>
      </c>
      <c r="E273" s="7">
        <f t="shared" si="8"/>
        <v>75.84713334310325</v>
      </c>
      <c r="F273" s="7">
        <f t="shared" si="9"/>
        <v>5.879678739202916</v>
      </c>
      <c r="G273">
        <v>13198</v>
      </c>
    </row>
    <row r="274" spans="1:7" ht="12.75">
      <c r="A274" t="s">
        <v>78</v>
      </c>
      <c r="B274" t="s">
        <v>8</v>
      </c>
      <c r="C274" s="1">
        <v>23515</v>
      </c>
      <c r="D274" s="2">
        <v>257326</v>
      </c>
      <c r="E274" s="7">
        <f t="shared" si="8"/>
        <v>91.38213783294343</v>
      </c>
      <c r="F274" s="7">
        <f t="shared" si="9"/>
        <v>4.7158888493053155</v>
      </c>
      <c r="G274">
        <v>22456</v>
      </c>
    </row>
    <row r="275" spans="1:7" ht="12.75">
      <c r="A275" t="s">
        <v>88</v>
      </c>
      <c r="B275" t="s">
        <v>8</v>
      </c>
      <c r="C275" s="1">
        <v>24702</v>
      </c>
      <c r="D275" s="2">
        <v>254507</v>
      </c>
      <c r="E275" s="7">
        <f t="shared" si="8"/>
        <v>97.05823415465979</v>
      </c>
      <c r="F275" s="7">
        <f t="shared" si="9"/>
        <v>4.302664358400548</v>
      </c>
      <c r="G275">
        <v>23683</v>
      </c>
    </row>
    <row r="276" spans="1:7" ht="12.75">
      <c r="A276" t="s">
        <v>379</v>
      </c>
      <c r="B276" t="s">
        <v>8</v>
      </c>
      <c r="C276" s="1">
        <v>13096</v>
      </c>
      <c r="D276" s="2">
        <v>170992</v>
      </c>
      <c r="E276" s="7">
        <f t="shared" si="8"/>
        <v>76.58837840366802</v>
      </c>
      <c r="F276" s="7">
        <f t="shared" si="9"/>
        <v>6.601546601546588</v>
      </c>
      <c r="G276">
        <v>12285</v>
      </c>
    </row>
    <row r="277" spans="1:7" ht="12.75">
      <c r="A277" t="s">
        <v>94</v>
      </c>
      <c r="B277" t="s">
        <v>8</v>
      </c>
      <c r="C277" s="1">
        <v>26795</v>
      </c>
      <c r="D277" s="2">
        <v>277219</v>
      </c>
      <c r="E277" s="7">
        <f t="shared" si="8"/>
        <v>96.65643408280096</v>
      </c>
      <c r="F277" s="7">
        <f t="shared" si="9"/>
        <v>7.796596532163974</v>
      </c>
      <c r="G277">
        <v>24857</v>
      </c>
    </row>
    <row r="278" spans="1:7" ht="12.75">
      <c r="A278" t="s">
        <v>89</v>
      </c>
      <c r="B278" t="s">
        <v>8</v>
      </c>
      <c r="C278" s="1">
        <v>10836</v>
      </c>
      <c r="D278" s="2">
        <v>153550</v>
      </c>
      <c r="E278" s="7">
        <f t="shared" si="8"/>
        <v>70.56984695538912</v>
      </c>
      <c r="F278" s="7">
        <f t="shared" si="9"/>
        <v>5.913400449613931</v>
      </c>
      <c r="G278">
        <v>10231</v>
      </c>
    </row>
    <row r="279" spans="1:7" ht="12.75">
      <c r="A279" t="s">
        <v>69</v>
      </c>
      <c r="B279" t="s">
        <v>8</v>
      </c>
      <c r="C279" s="1">
        <v>31168</v>
      </c>
      <c r="D279" s="2">
        <v>307703</v>
      </c>
      <c r="E279" s="7">
        <f t="shared" si="8"/>
        <v>101.292480086317</v>
      </c>
      <c r="F279" s="7">
        <f t="shared" si="9"/>
        <v>5.0099390182271435</v>
      </c>
      <c r="G279">
        <v>29681</v>
      </c>
    </row>
    <row r="280" spans="1:7" ht="12.75">
      <c r="A280" t="s">
        <v>369</v>
      </c>
      <c r="B280" t="s">
        <v>8</v>
      </c>
      <c r="C280" s="1">
        <v>223775</v>
      </c>
      <c r="D280" s="2">
        <v>983347</v>
      </c>
      <c r="E280" s="7">
        <f t="shared" si="8"/>
        <v>227.56463384746178</v>
      </c>
      <c r="F280" s="7">
        <f t="shared" si="9"/>
        <v>10.505627132705513</v>
      </c>
      <c r="G280">
        <v>202501</v>
      </c>
    </row>
    <row r="281" spans="1:7" ht="12.75">
      <c r="A281" t="s">
        <v>360</v>
      </c>
      <c r="B281" t="s">
        <v>8</v>
      </c>
      <c r="C281" s="1">
        <v>29636</v>
      </c>
      <c r="D281" s="2">
        <v>237701</v>
      </c>
      <c r="E281" s="7">
        <f t="shared" si="8"/>
        <v>124.67764123836247</v>
      </c>
      <c r="F281" s="7">
        <f t="shared" si="9"/>
        <v>9.228954739790666</v>
      </c>
      <c r="G281">
        <v>27132</v>
      </c>
    </row>
    <row r="282" spans="1:7" ht="12.75">
      <c r="A282" t="s">
        <v>370</v>
      </c>
      <c r="B282" t="s">
        <v>8</v>
      </c>
      <c r="C282" s="1">
        <v>17746</v>
      </c>
      <c r="D282" s="2">
        <v>161227</v>
      </c>
      <c r="E282" s="7">
        <f t="shared" si="8"/>
        <v>110.0684128588884</v>
      </c>
      <c r="F282" s="7">
        <f t="shared" si="9"/>
        <v>-4.836979836979836</v>
      </c>
      <c r="G282">
        <v>18648</v>
      </c>
    </row>
    <row r="283" spans="1:7" ht="12.75">
      <c r="A283" t="s">
        <v>90</v>
      </c>
      <c r="B283" t="s">
        <v>8</v>
      </c>
      <c r="C283" s="1">
        <v>34808</v>
      </c>
      <c r="D283" s="2">
        <v>360858</v>
      </c>
      <c r="E283" s="7">
        <f t="shared" si="8"/>
        <v>96.45899495092253</v>
      </c>
      <c r="F283" s="7">
        <f t="shared" si="9"/>
        <v>5.944300715264035</v>
      </c>
      <c r="G283">
        <v>32855</v>
      </c>
    </row>
    <row r="284" spans="1:7" ht="12.75">
      <c r="A284" t="s">
        <v>95</v>
      </c>
      <c r="B284" t="s">
        <v>8</v>
      </c>
      <c r="C284" s="1">
        <v>41312</v>
      </c>
      <c r="D284" s="2">
        <v>448800</v>
      </c>
      <c r="E284" s="7">
        <f t="shared" si="8"/>
        <v>92.0499108734403</v>
      </c>
      <c r="F284" s="7">
        <f t="shared" si="9"/>
        <v>5.503485966749238</v>
      </c>
      <c r="G284">
        <v>39157</v>
      </c>
    </row>
    <row r="285" spans="1:7" ht="12.75">
      <c r="A285" t="s">
        <v>70</v>
      </c>
      <c r="B285" t="s">
        <v>8</v>
      </c>
      <c r="C285" s="1">
        <v>67070</v>
      </c>
      <c r="D285" s="2">
        <v>504972</v>
      </c>
      <c r="E285" s="7">
        <f t="shared" si="8"/>
        <v>132.81924542350862</v>
      </c>
      <c r="F285" s="7">
        <f t="shared" si="9"/>
        <v>3.431259156449997</v>
      </c>
      <c r="G285">
        <v>64845</v>
      </c>
    </row>
    <row r="286" spans="1:7" ht="12.75">
      <c r="A286" t="s">
        <v>91</v>
      </c>
      <c r="B286" t="s">
        <v>8</v>
      </c>
      <c r="C286" s="1">
        <v>26817</v>
      </c>
      <c r="D286" s="2">
        <v>321965</v>
      </c>
      <c r="E286" s="7">
        <f t="shared" si="8"/>
        <v>83.29166213718882</v>
      </c>
      <c r="F286" s="7">
        <f t="shared" si="9"/>
        <v>4.8235156158386445</v>
      </c>
      <c r="G286">
        <v>25583</v>
      </c>
    </row>
    <row r="287" spans="1:7" ht="12.75">
      <c r="A287" t="s">
        <v>361</v>
      </c>
      <c r="B287" t="s">
        <v>8</v>
      </c>
      <c r="C287" s="1">
        <v>32226</v>
      </c>
      <c r="D287" s="2">
        <v>261444</v>
      </c>
      <c r="E287" s="7">
        <f t="shared" si="8"/>
        <v>123.26157800523248</v>
      </c>
      <c r="F287" s="7">
        <f t="shared" si="9"/>
        <v>8.282651792614487</v>
      </c>
      <c r="G287">
        <v>29761</v>
      </c>
    </row>
    <row r="288" spans="1:7" ht="12.75">
      <c r="A288" t="s">
        <v>362</v>
      </c>
      <c r="B288" t="s">
        <v>8</v>
      </c>
      <c r="C288" s="1">
        <v>21317</v>
      </c>
      <c r="D288" s="2">
        <v>169917</v>
      </c>
      <c r="E288" s="7">
        <f t="shared" si="8"/>
        <v>125.45536938622975</v>
      </c>
      <c r="F288" s="7">
        <f t="shared" si="9"/>
        <v>0.7562508862314985</v>
      </c>
      <c r="G288">
        <v>21157</v>
      </c>
    </row>
    <row r="289" spans="1:7" ht="12.75">
      <c r="A289" t="s">
        <v>373</v>
      </c>
      <c r="B289" t="s">
        <v>8</v>
      </c>
      <c r="C289" s="1">
        <v>57561</v>
      </c>
      <c r="D289" s="2">
        <v>270868</v>
      </c>
      <c r="E289" s="7">
        <f t="shared" si="8"/>
        <v>212.50572234446298</v>
      </c>
      <c r="F289" s="7">
        <f t="shared" si="9"/>
        <v>9.14727800216167</v>
      </c>
      <c r="G289">
        <v>52737</v>
      </c>
    </row>
    <row r="290" spans="1:7" ht="12.75">
      <c r="A290" t="s">
        <v>71</v>
      </c>
      <c r="B290" t="s">
        <v>8</v>
      </c>
      <c r="C290" s="1">
        <v>68113</v>
      </c>
      <c r="D290" s="2">
        <v>445255</v>
      </c>
      <c r="E290" s="7">
        <f t="shared" si="8"/>
        <v>152.97526136708177</v>
      </c>
      <c r="F290" s="7">
        <f t="shared" si="9"/>
        <v>18.298973548465526</v>
      </c>
      <c r="G290">
        <v>57577</v>
      </c>
    </row>
    <row r="291" spans="1:7" ht="12.75">
      <c r="A291" t="s">
        <v>79</v>
      </c>
      <c r="B291" t="s">
        <v>8</v>
      </c>
      <c r="C291" s="1">
        <v>30196</v>
      </c>
      <c r="D291" s="2">
        <v>289836</v>
      </c>
      <c r="E291" s="7">
        <f t="shared" si="8"/>
        <v>104.18305524503512</v>
      </c>
      <c r="F291" s="7">
        <f t="shared" si="9"/>
        <v>6.245381935892482</v>
      </c>
      <c r="G291">
        <v>28421</v>
      </c>
    </row>
    <row r="292" spans="1:7" ht="12.75">
      <c r="A292" t="s">
        <v>363</v>
      </c>
      <c r="B292" t="s">
        <v>8</v>
      </c>
      <c r="C292" s="1">
        <v>21166</v>
      </c>
      <c r="D292" s="2">
        <v>218898</v>
      </c>
      <c r="E292" s="7">
        <f t="shared" si="8"/>
        <v>96.69343712596734</v>
      </c>
      <c r="F292" s="7">
        <f t="shared" si="9"/>
        <v>7.665700188208959</v>
      </c>
      <c r="G292">
        <v>19659</v>
      </c>
    </row>
    <row r="293" spans="1:7" ht="12.75">
      <c r="A293" t="s">
        <v>96</v>
      </c>
      <c r="B293" t="s">
        <v>8</v>
      </c>
      <c r="C293" s="1">
        <v>11745</v>
      </c>
      <c r="D293" s="2">
        <v>141776</v>
      </c>
      <c r="E293" s="7">
        <f t="shared" si="8"/>
        <v>82.84194786141519</v>
      </c>
      <c r="F293" s="7">
        <f t="shared" si="9"/>
        <v>6.821282401091409</v>
      </c>
      <c r="G293">
        <v>10995</v>
      </c>
    </row>
    <row r="294" spans="1:7" ht="12.75">
      <c r="A294" t="s">
        <v>92</v>
      </c>
      <c r="B294" t="s">
        <v>8</v>
      </c>
      <c r="C294" s="1">
        <v>32911</v>
      </c>
      <c r="D294" s="2">
        <v>298703</v>
      </c>
      <c r="E294" s="7">
        <f t="shared" si="8"/>
        <v>110.17967680271039</v>
      </c>
      <c r="F294" s="7">
        <f t="shared" si="9"/>
        <v>4.878903760356906</v>
      </c>
      <c r="G294">
        <v>31380</v>
      </c>
    </row>
    <row r="295" spans="1:7" ht="12.75">
      <c r="A295" t="s">
        <v>84</v>
      </c>
      <c r="B295" t="s">
        <v>8</v>
      </c>
      <c r="C295" s="1">
        <v>54296</v>
      </c>
      <c r="D295" s="2">
        <v>646558</v>
      </c>
      <c r="E295" s="7">
        <f t="shared" si="8"/>
        <v>83.97699819660417</v>
      </c>
      <c r="F295" s="7">
        <f t="shared" si="9"/>
        <v>3.3422154548915017</v>
      </c>
      <c r="G295">
        <v>52540</v>
      </c>
    </row>
    <row r="296" spans="1:7" ht="12.75">
      <c r="A296" t="s">
        <v>364</v>
      </c>
      <c r="B296" t="s">
        <v>8</v>
      </c>
      <c r="C296" s="1">
        <v>11636</v>
      </c>
      <c r="D296" s="2">
        <v>115864</v>
      </c>
      <c r="E296" s="7">
        <f t="shared" si="8"/>
        <v>100.4280881032935</v>
      </c>
      <c r="F296" s="7">
        <f t="shared" si="9"/>
        <v>2.937013446567576</v>
      </c>
      <c r="G296">
        <v>11304</v>
      </c>
    </row>
    <row r="297" spans="1:7" ht="12.75">
      <c r="A297" t="s">
        <v>80</v>
      </c>
      <c r="B297" t="s">
        <v>8</v>
      </c>
      <c r="C297" s="1">
        <v>44161</v>
      </c>
      <c r="D297" s="2">
        <v>279092</v>
      </c>
      <c r="E297" s="7">
        <f t="shared" si="8"/>
        <v>158.23097759878462</v>
      </c>
      <c r="F297" s="7">
        <f t="shared" si="9"/>
        <v>9.176988306262217</v>
      </c>
      <c r="G297">
        <v>40449</v>
      </c>
    </row>
    <row r="298" spans="1:7" ht="12.75">
      <c r="A298" t="s">
        <v>81</v>
      </c>
      <c r="B298" t="s">
        <v>8</v>
      </c>
      <c r="C298" s="1">
        <v>78525</v>
      </c>
      <c r="D298" s="2">
        <v>597857</v>
      </c>
      <c r="E298" s="7">
        <f t="shared" si="8"/>
        <v>131.34411740600177</v>
      </c>
      <c r="F298" s="7">
        <f t="shared" si="9"/>
        <v>6.636519188462486</v>
      </c>
      <c r="G298">
        <v>73638</v>
      </c>
    </row>
    <row r="299" spans="1:7" ht="12.75">
      <c r="A299" t="s">
        <v>97</v>
      </c>
      <c r="B299" t="s">
        <v>8</v>
      </c>
      <c r="C299" s="1">
        <v>29165</v>
      </c>
      <c r="D299" s="2">
        <v>291372</v>
      </c>
      <c r="E299" s="7">
        <f t="shared" si="8"/>
        <v>100.095410677759</v>
      </c>
      <c r="F299" s="7">
        <f t="shared" si="9"/>
        <v>11.931992631255753</v>
      </c>
      <c r="G299">
        <v>26056</v>
      </c>
    </row>
    <row r="300" spans="1:7" ht="12.75">
      <c r="A300" t="s">
        <v>98</v>
      </c>
      <c r="B300" t="s">
        <v>8</v>
      </c>
      <c r="C300" s="1">
        <v>29874</v>
      </c>
      <c r="D300" s="2">
        <v>308856</v>
      </c>
      <c r="E300" s="7">
        <f t="shared" si="8"/>
        <v>96.72468723288523</v>
      </c>
      <c r="F300" s="7">
        <f t="shared" si="9"/>
        <v>5.164220086598377</v>
      </c>
      <c r="G300">
        <v>28407</v>
      </c>
    </row>
    <row r="301" spans="1:7" ht="12.75">
      <c r="A301" t="s">
        <v>365</v>
      </c>
      <c r="B301" t="s">
        <v>8</v>
      </c>
      <c r="C301" s="1">
        <v>20123</v>
      </c>
      <c r="D301" s="2">
        <v>163581</v>
      </c>
      <c r="E301" s="7">
        <f t="shared" si="8"/>
        <v>123.01550913614662</v>
      </c>
      <c r="F301" s="7">
        <f t="shared" si="9"/>
        <v>6.940532497209958</v>
      </c>
      <c r="G301">
        <v>18817</v>
      </c>
    </row>
    <row r="302" spans="1:7" ht="12.75">
      <c r="A302" t="s">
        <v>85</v>
      </c>
      <c r="B302" t="s">
        <v>8</v>
      </c>
      <c r="C302" s="1">
        <v>41326</v>
      </c>
      <c r="D302" s="2">
        <v>444231</v>
      </c>
      <c r="E302" s="7">
        <f t="shared" si="8"/>
        <v>93.0281767818995</v>
      </c>
      <c r="F302" s="7">
        <f t="shared" si="9"/>
        <v>9.11443206421292</v>
      </c>
      <c r="G302">
        <v>37874</v>
      </c>
    </row>
    <row r="303" spans="1:7" ht="12.75">
      <c r="A303" t="s">
        <v>99</v>
      </c>
      <c r="B303" t="s">
        <v>8</v>
      </c>
      <c r="C303" s="1">
        <v>36009</v>
      </c>
      <c r="D303" s="2">
        <v>423830</v>
      </c>
      <c r="E303" s="7">
        <f t="shared" si="8"/>
        <v>84.96095132482364</v>
      </c>
      <c r="F303" s="7">
        <f t="shared" si="9"/>
        <v>3.1126510509134704</v>
      </c>
      <c r="G303">
        <v>34922</v>
      </c>
    </row>
    <row r="304" spans="1:7" ht="12.75">
      <c r="A304" t="s">
        <v>72</v>
      </c>
      <c r="B304" t="s">
        <v>8</v>
      </c>
      <c r="C304" s="1">
        <v>43724</v>
      </c>
      <c r="D304" s="2">
        <v>304140</v>
      </c>
      <c r="E304" s="7">
        <f t="shared" si="8"/>
        <v>143.76274084303282</v>
      </c>
      <c r="F304" s="7">
        <f t="shared" si="9"/>
        <v>5.214524628823057</v>
      </c>
      <c r="G304">
        <v>41557</v>
      </c>
    </row>
    <row r="305" spans="1:7" ht="12.75">
      <c r="A305" t="s">
        <v>86</v>
      </c>
      <c r="B305" t="s">
        <v>8</v>
      </c>
      <c r="C305" s="1">
        <v>22916</v>
      </c>
      <c r="D305" s="2">
        <v>283395</v>
      </c>
      <c r="E305" s="7">
        <f t="shared" si="8"/>
        <v>80.86240053635385</v>
      </c>
      <c r="F305" s="7">
        <f t="shared" si="9"/>
        <v>8.683898506046958</v>
      </c>
      <c r="G305">
        <v>21085</v>
      </c>
    </row>
    <row r="306" spans="1:7" ht="12.75">
      <c r="A306" t="s">
        <v>73</v>
      </c>
      <c r="B306" t="s">
        <v>8</v>
      </c>
      <c r="C306" s="1">
        <v>47510</v>
      </c>
      <c r="D306" s="2">
        <v>476428</v>
      </c>
      <c r="E306" s="7">
        <f t="shared" si="8"/>
        <v>99.72125903599284</v>
      </c>
      <c r="F306" s="7">
        <f t="shared" si="9"/>
        <v>5.360033708114329</v>
      </c>
      <c r="G306">
        <v>45093</v>
      </c>
    </row>
    <row r="307" spans="1:7" ht="12.75">
      <c r="A307" t="s">
        <v>366</v>
      </c>
      <c r="B307" t="s">
        <v>8</v>
      </c>
      <c r="C307" s="1">
        <v>54235</v>
      </c>
      <c r="D307" s="2">
        <v>359237</v>
      </c>
      <c r="E307" s="7">
        <f t="shared" si="8"/>
        <v>150.97275614705612</v>
      </c>
      <c r="F307" s="7">
        <f t="shared" si="9"/>
        <v>14.958243248971968</v>
      </c>
      <c r="G307">
        <v>47178</v>
      </c>
    </row>
    <row r="308" spans="1:7" ht="12.75">
      <c r="A308" t="s">
        <v>121</v>
      </c>
      <c r="B308" t="s">
        <v>10</v>
      </c>
      <c r="C308" s="1">
        <v>15132</v>
      </c>
      <c r="D308" s="2">
        <v>130467</v>
      </c>
      <c r="E308" s="7">
        <f t="shared" si="8"/>
        <v>115.98335211202833</v>
      </c>
      <c r="F308" s="7">
        <f t="shared" si="9"/>
        <v>2.8548123980424123</v>
      </c>
      <c r="G308">
        <v>14712</v>
      </c>
    </row>
    <row r="309" spans="1:7" ht="12.75">
      <c r="A309" t="s">
        <v>122</v>
      </c>
      <c r="B309" t="s">
        <v>10</v>
      </c>
      <c r="C309" s="1">
        <v>13954</v>
      </c>
      <c r="D309" s="2">
        <v>136425</v>
      </c>
      <c r="E309" s="7">
        <f t="shared" si="8"/>
        <v>102.28330584570276</v>
      </c>
      <c r="F309" s="7">
        <f t="shared" si="9"/>
        <v>7.017409310529942</v>
      </c>
      <c r="G309">
        <v>13039</v>
      </c>
    </row>
    <row r="310" spans="1:7" ht="12.75">
      <c r="A310" t="s">
        <v>135</v>
      </c>
      <c r="B310" t="s">
        <v>10</v>
      </c>
      <c r="C310" s="1">
        <v>12574</v>
      </c>
      <c r="D310" s="2">
        <v>126328</v>
      </c>
      <c r="E310" s="7">
        <f t="shared" si="8"/>
        <v>99.53454499398391</v>
      </c>
      <c r="F310" s="7">
        <f t="shared" si="9"/>
        <v>6.713061189849782</v>
      </c>
      <c r="G310">
        <v>11783</v>
      </c>
    </row>
    <row r="311" spans="1:7" ht="12.75">
      <c r="A311" t="s">
        <v>136</v>
      </c>
      <c r="B311" t="s">
        <v>10</v>
      </c>
      <c r="C311" s="1">
        <v>15797</v>
      </c>
      <c r="D311" s="2">
        <v>135116</v>
      </c>
      <c r="E311" s="7">
        <f t="shared" si="8"/>
        <v>116.91435507267829</v>
      </c>
      <c r="F311" s="7">
        <f t="shared" si="9"/>
        <v>5.03324468085107</v>
      </c>
      <c r="G311">
        <v>15040</v>
      </c>
    </row>
    <row r="312" spans="1:7" ht="12.75">
      <c r="A312" t="s">
        <v>123</v>
      </c>
      <c r="B312" t="s">
        <v>10</v>
      </c>
      <c r="C312" s="1">
        <v>15587</v>
      </c>
      <c r="D312" s="2">
        <v>158319</v>
      </c>
      <c r="E312" s="7">
        <f t="shared" si="8"/>
        <v>98.45312312483024</v>
      </c>
      <c r="F312" s="7">
        <f t="shared" si="9"/>
        <v>4.596698429740968</v>
      </c>
      <c r="G312">
        <v>14902</v>
      </c>
    </row>
    <row r="313" spans="1:7" ht="12.75">
      <c r="A313" t="s">
        <v>131</v>
      </c>
      <c r="B313" t="s">
        <v>10</v>
      </c>
      <c r="C313" s="1">
        <v>12505</v>
      </c>
      <c r="D313" s="2">
        <v>113960</v>
      </c>
      <c r="E313" s="7">
        <f t="shared" si="8"/>
        <v>109.73148473148474</v>
      </c>
      <c r="F313" s="7">
        <f t="shared" si="9"/>
        <v>11.971704871060169</v>
      </c>
      <c r="G313">
        <v>11168</v>
      </c>
    </row>
    <row r="314" spans="1:7" ht="12.75">
      <c r="A314" t="s">
        <v>124</v>
      </c>
      <c r="B314" t="s">
        <v>10</v>
      </c>
      <c r="C314" s="1">
        <v>7006</v>
      </c>
      <c r="D314" s="2">
        <v>87783</v>
      </c>
      <c r="E314" s="7">
        <f t="shared" si="8"/>
        <v>79.81044165726848</v>
      </c>
      <c r="F314" s="7">
        <f t="shared" si="9"/>
        <v>4.224933055638203</v>
      </c>
      <c r="G314">
        <v>6722</v>
      </c>
    </row>
    <row r="315" spans="1:7" ht="12.75">
      <c r="A315" t="s">
        <v>132</v>
      </c>
      <c r="B315" t="s">
        <v>10</v>
      </c>
      <c r="C315" s="1">
        <v>8308</v>
      </c>
      <c r="D315" s="2">
        <v>95982</v>
      </c>
      <c r="E315" s="7">
        <f t="shared" si="8"/>
        <v>86.5578962722177</v>
      </c>
      <c r="F315" s="7">
        <f t="shared" si="9"/>
        <v>8.275772188192349</v>
      </c>
      <c r="G315">
        <v>7673</v>
      </c>
    </row>
    <row r="316" spans="1:7" ht="12.75">
      <c r="A316" t="s">
        <v>125</v>
      </c>
      <c r="B316" t="s">
        <v>10</v>
      </c>
      <c r="C316" s="1">
        <v>7048</v>
      </c>
      <c r="D316" s="2">
        <v>65732</v>
      </c>
      <c r="E316" s="7">
        <f t="shared" si="8"/>
        <v>107.22327024888943</v>
      </c>
      <c r="F316" s="7">
        <f t="shared" si="9"/>
        <v>7.014880048587926</v>
      </c>
      <c r="G316">
        <v>6586</v>
      </c>
    </row>
    <row r="317" spans="1:7" ht="12.75">
      <c r="A317" t="s">
        <v>133</v>
      </c>
      <c r="B317" t="s">
        <v>10</v>
      </c>
      <c r="C317" s="1">
        <v>7823</v>
      </c>
      <c r="D317" s="2">
        <v>63646</v>
      </c>
      <c r="E317" s="7">
        <f t="shared" si="8"/>
        <v>122.91424441441724</v>
      </c>
      <c r="F317" s="7">
        <f t="shared" si="9"/>
        <v>9.981723604667508</v>
      </c>
      <c r="G317">
        <v>7113</v>
      </c>
    </row>
    <row r="318" spans="1:7" ht="12.75">
      <c r="A318" t="s">
        <v>137</v>
      </c>
      <c r="B318" t="s">
        <v>10</v>
      </c>
      <c r="C318" s="1">
        <v>5511</v>
      </c>
      <c r="D318" s="2">
        <v>78825</v>
      </c>
      <c r="E318" s="7">
        <f t="shared" si="8"/>
        <v>69.91436726926736</v>
      </c>
      <c r="F318" s="7">
        <f t="shared" si="9"/>
        <v>8.016464131713064</v>
      </c>
      <c r="G318">
        <v>5102</v>
      </c>
    </row>
    <row r="319" spans="1:7" ht="12.75">
      <c r="A319" t="s">
        <v>387</v>
      </c>
      <c r="B319" t="s">
        <v>10</v>
      </c>
      <c r="C319" s="1">
        <v>5062</v>
      </c>
      <c r="D319" s="2">
        <v>47225</v>
      </c>
      <c r="E319" s="7">
        <f t="shared" si="8"/>
        <v>107.18898888300689</v>
      </c>
      <c r="F319" s="7">
        <f t="shared" si="9"/>
        <v>8.930492791047982</v>
      </c>
      <c r="G319">
        <v>4647</v>
      </c>
    </row>
    <row r="320" spans="1:7" ht="12.75">
      <c r="A320" t="s">
        <v>138</v>
      </c>
      <c r="B320" t="s">
        <v>10</v>
      </c>
      <c r="C320" s="1">
        <v>10901</v>
      </c>
      <c r="D320" s="2">
        <v>125268</v>
      </c>
      <c r="E320" s="7">
        <f t="shared" si="8"/>
        <v>87.02142606252195</v>
      </c>
      <c r="F320" s="7">
        <f t="shared" si="9"/>
        <v>6.392738629709143</v>
      </c>
      <c r="G320">
        <v>10246</v>
      </c>
    </row>
    <row r="321" spans="1:7" ht="12.75">
      <c r="A321" t="s">
        <v>139</v>
      </c>
      <c r="B321" t="s">
        <v>10</v>
      </c>
      <c r="C321" s="1">
        <v>7754</v>
      </c>
      <c r="D321" s="2">
        <v>109202</v>
      </c>
      <c r="E321" s="7">
        <f t="shared" si="8"/>
        <v>71.00602553066794</v>
      </c>
      <c r="F321" s="7">
        <f t="shared" si="9"/>
        <v>5.972393057263915</v>
      </c>
      <c r="G321">
        <v>7317</v>
      </c>
    </row>
    <row r="322" spans="1:7" ht="12.75">
      <c r="A322" t="s">
        <v>388</v>
      </c>
      <c r="B322" t="s">
        <v>10</v>
      </c>
      <c r="C322" s="1">
        <v>10494</v>
      </c>
      <c r="D322" s="2">
        <v>98372</v>
      </c>
      <c r="E322" s="7">
        <f aca="true" t="shared" si="10" ref="E322:E385">C322/D322*1000</f>
        <v>106.67669662098972</v>
      </c>
      <c r="F322" s="7">
        <f aca="true" t="shared" si="11" ref="F322:F385">(C322/G322)*100-100</f>
        <v>2.7011156782149186</v>
      </c>
      <c r="G322">
        <v>10218</v>
      </c>
    </row>
    <row r="323" spans="1:7" ht="12.75">
      <c r="A323" t="s">
        <v>385</v>
      </c>
      <c r="B323" t="s">
        <v>10</v>
      </c>
      <c r="C323" s="1">
        <v>16880</v>
      </c>
      <c r="D323" s="2">
        <v>106501</v>
      </c>
      <c r="E323" s="7">
        <f t="shared" si="10"/>
        <v>158.49616435526426</v>
      </c>
      <c r="F323" s="7">
        <f t="shared" si="11"/>
        <v>5.5263815953988455</v>
      </c>
      <c r="G323">
        <v>15996</v>
      </c>
    </row>
    <row r="324" spans="1:7" ht="12.75">
      <c r="A324" t="s">
        <v>140</v>
      </c>
      <c r="B324" t="s">
        <v>10</v>
      </c>
      <c r="C324" s="1">
        <v>5233</v>
      </c>
      <c r="D324" s="2">
        <v>76541</v>
      </c>
      <c r="E324" s="7">
        <f t="shared" si="10"/>
        <v>68.36858677048902</v>
      </c>
      <c r="F324" s="7">
        <f t="shared" si="11"/>
        <v>12.151735962280313</v>
      </c>
      <c r="G324">
        <v>4666</v>
      </c>
    </row>
    <row r="325" spans="1:7" ht="12.75">
      <c r="A325" t="s">
        <v>389</v>
      </c>
      <c r="B325" t="s">
        <v>10</v>
      </c>
      <c r="C325" s="1">
        <v>4906</v>
      </c>
      <c r="D325" s="2">
        <v>42028</v>
      </c>
      <c r="E325" s="7">
        <f t="shared" si="10"/>
        <v>116.73170267440754</v>
      </c>
      <c r="F325" s="7">
        <f t="shared" si="11"/>
        <v>8.828748890860695</v>
      </c>
      <c r="G325">
        <v>4508</v>
      </c>
    </row>
    <row r="326" spans="1:7" ht="12.75">
      <c r="A326" t="s">
        <v>142</v>
      </c>
      <c r="B326" t="s">
        <v>10</v>
      </c>
      <c r="C326" s="1">
        <v>13347</v>
      </c>
      <c r="D326" s="2">
        <v>148902</v>
      </c>
      <c r="E326" s="7">
        <f t="shared" si="10"/>
        <v>89.63613651932144</v>
      </c>
      <c r="F326" s="7">
        <f t="shared" si="11"/>
        <v>5.343330702446721</v>
      </c>
      <c r="G326">
        <v>12670</v>
      </c>
    </row>
    <row r="327" spans="1:7" ht="12.75">
      <c r="A327" t="s">
        <v>390</v>
      </c>
      <c r="B327" t="s">
        <v>10</v>
      </c>
      <c r="C327" s="1">
        <v>15077</v>
      </c>
      <c r="D327" s="2">
        <v>163343</v>
      </c>
      <c r="E327" s="7">
        <f t="shared" si="10"/>
        <v>92.3027004524222</v>
      </c>
      <c r="F327" s="7">
        <f t="shared" si="11"/>
        <v>7.248541755584</v>
      </c>
      <c r="G327">
        <v>14058</v>
      </c>
    </row>
    <row r="328" spans="1:7" ht="12.75">
      <c r="A328" t="s">
        <v>391</v>
      </c>
      <c r="B328" t="s">
        <v>10</v>
      </c>
      <c r="C328" s="1">
        <v>32278</v>
      </c>
      <c r="D328" s="2">
        <v>194372</v>
      </c>
      <c r="E328" s="7">
        <f t="shared" si="10"/>
        <v>166.06301319120038</v>
      </c>
      <c r="F328" s="7">
        <f t="shared" si="11"/>
        <v>9.324301439458083</v>
      </c>
      <c r="G328">
        <v>29525</v>
      </c>
    </row>
    <row r="329" spans="1:7" ht="12.75">
      <c r="A329" t="s">
        <v>143</v>
      </c>
      <c r="B329" t="s">
        <v>10</v>
      </c>
      <c r="C329" s="1">
        <v>25771</v>
      </c>
      <c r="D329" s="2">
        <v>200486</v>
      </c>
      <c r="E329" s="7">
        <f t="shared" si="10"/>
        <v>128.54264138144308</v>
      </c>
      <c r="F329" s="7">
        <f t="shared" si="11"/>
        <v>7.8916520137319</v>
      </c>
      <c r="G329">
        <v>23886</v>
      </c>
    </row>
    <row r="330" spans="1:7" ht="12.75">
      <c r="A330" t="s">
        <v>126</v>
      </c>
      <c r="B330" t="s">
        <v>10</v>
      </c>
      <c r="C330" s="1">
        <v>22029</v>
      </c>
      <c r="D330" s="2">
        <v>213667</v>
      </c>
      <c r="E330" s="7">
        <f t="shared" si="10"/>
        <v>103.09968315182036</v>
      </c>
      <c r="F330" s="7">
        <f t="shared" si="11"/>
        <v>5.180481283422452</v>
      </c>
      <c r="G330">
        <v>20944</v>
      </c>
    </row>
    <row r="331" spans="1:7" ht="12.75">
      <c r="A331" t="s">
        <v>392</v>
      </c>
      <c r="B331" t="s">
        <v>10</v>
      </c>
      <c r="C331" s="1">
        <v>6345</v>
      </c>
      <c r="D331" s="2">
        <v>53628</v>
      </c>
      <c r="E331" s="7">
        <f t="shared" si="10"/>
        <v>118.31505929738196</v>
      </c>
      <c r="F331" s="7">
        <f t="shared" si="11"/>
        <v>9.699170124481341</v>
      </c>
      <c r="G331">
        <v>5784</v>
      </c>
    </row>
    <row r="332" spans="1:7" ht="12.75">
      <c r="A332" t="s">
        <v>127</v>
      </c>
      <c r="B332" t="s">
        <v>10</v>
      </c>
      <c r="C332" s="1">
        <v>23566</v>
      </c>
      <c r="D332" s="2">
        <v>185259</v>
      </c>
      <c r="E332" s="7">
        <f t="shared" si="10"/>
        <v>127.20569580965027</v>
      </c>
      <c r="F332" s="7">
        <f t="shared" si="11"/>
        <v>7.695823050909439</v>
      </c>
      <c r="G332">
        <v>21882</v>
      </c>
    </row>
    <row r="333" spans="1:7" ht="12.75">
      <c r="A333" t="s">
        <v>393</v>
      </c>
      <c r="B333" t="s">
        <v>10</v>
      </c>
      <c r="C333" s="1">
        <v>3884</v>
      </c>
      <c r="D333" s="2">
        <v>43137</v>
      </c>
      <c r="E333" s="7">
        <f t="shared" si="10"/>
        <v>90.03871386512738</v>
      </c>
      <c r="F333" s="7">
        <f t="shared" si="11"/>
        <v>8.97867564534232</v>
      </c>
      <c r="G333">
        <v>3564</v>
      </c>
    </row>
    <row r="334" spans="1:7" ht="12.75">
      <c r="A334" t="s">
        <v>128</v>
      </c>
      <c r="B334" t="s">
        <v>10</v>
      </c>
      <c r="C334" s="1">
        <v>12685</v>
      </c>
      <c r="D334" s="2">
        <v>105705</v>
      </c>
      <c r="E334" s="7">
        <f t="shared" si="10"/>
        <v>120.00378411617237</v>
      </c>
      <c r="F334" s="7">
        <f t="shared" si="11"/>
        <v>18.17588969629216</v>
      </c>
      <c r="G334">
        <v>10734</v>
      </c>
    </row>
    <row r="335" spans="1:7" ht="12.75">
      <c r="A335" t="s">
        <v>129</v>
      </c>
      <c r="B335" t="s">
        <v>10</v>
      </c>
      <c r="C335" s="1">
        <v>14675</v>
      </c>
      <c r="D335" s="2">
        <v>128095</v>
      </c>
      <c r="E335" s="7">
        <f t="shared" si="10"/>
        <v>114.56340996916352</v>
      </c>
      <c r="F335" s="7">
        <f t="shared" si="11"/>
        <v>9.132148434595067</v>
      </c>
      <c r="G335">
        <v>13447</v>
      </c>
    </row>
    <row r="336" spans="1:7" ht="12.75">
      <c r="A336" t="s">
        <v>394</v>
      </c>
      <c r="B336" t="s">
        <v>10</v>
      </c>
      <c r="C336" s="1">
        <v>5640</v>
      </c>
      <c r="D336" s="2">
        <v>50501</v>
      </c>
      <c r="E336" s="7">
        <f t="shared" si="10"/>
        <v>111.68095681273638</v>
      </c>
      <c r="F336" s="7">
        <f t="shared" si="11"/>
        <v>4.77428942968605</v>
      </c>
      <c r="G336">
        <v>5383</v>
      </c>
    </row>
    <row r="337" spans="1:7" ht="12.75">
      <c r="A337" t="s">
        <v>141</v>
      </c>
      <c r="B337" t="s">
        <v>10</v>
      </c>
      <c r="C337" s="1">
        <v>11381</v>
      </c>
      <c r="D337" s="2">
        <v>110639</v>
      </c>
      <c r="E337" s="7">
        <f t="shared" si="10"/>
        <v>102.86607796527446</v>
      </c>
      <c r="F337" s="7">
        <f t="shared" si="11"/>
        <v>4.116732229439208</v>
      </c>
      <c r="G337">
        <v>10931</v>
      </c>
    </row>
    <row r="338" spans="1:7" ht="12.75">
      <c r="A338" t="s">
        <v>144</v>
      </c>
      <c r="B338" t="s">
        <v>10</v>
      </c>
      <c r="C338" s="1">
        <v>8000</v>
      </c>
      <c r="D338" s="2">
        <v>103309</v>
      </c>
      <c r="E338" s="7">
        <f t="shared" si="10"/>
        <v>77.43759014219476</v>
      </c>
      <c r="F338" s="7">
        <f t="shared" si="11"/>
        <v>-7.084785133565617</v>
      </c>
      <c r="G338">
        <v>8610</v>
      </c>
    </row>
    <row r="339" spans="1:7" ht="12.75">
      <c r="A339" t="s">
        <v>386</v>
      </c>
      <c r="B339" t="s">
        <v>10</v>
      </c>
      <c r="C339" s="1">
        <v>14151</v>
      </c>
      <c r="D339" s="2">
        <v>99843</v>
      </c>
      <c r="E339" s="7">
        <f t="shared" si="10"/>
        <v>141.73252005648868</v>
      </c>
      <c r="F339" s="7">
        <f t="shared" si="11"/>
        <v>8.32057562767912</v>
      </c>
      <c r="G339">
        <v>13064</v>
      </c>
    </row>
    <row r="340" spans="1:7" ht="12.75">
      <c r="A340" t="s">
        <v>134</v>
      </c>
      <c r="B340" t="s">
        <v>10</v>
      </c>
      <c r="C340" s="1">
        <v>11457</v>
      </c>
      <c r="D340" s="2">
        <v>139932</v>
      </c>
      <c r="E340" s="7">
        <f t="shared" si="10"/>
        <v>81.87548237715461</v>
      </c>
      <c r="F340" s="7">
        <f t="shared" si="11"/>
        <v>5.828560871974872</v>
      </c>
      <c r="G340">
        <v>10826</v>
      </c>
    </row>
    <row r="341" spans="1:7" ht="12.75">
      <c r="A341" t="s">
        <v>130</v>
      </c>
      <c r="B341" t="s">
        <v>10</v>
      </c>
      <c r="C341" s="1">
        <v>24712</v>
      </c>
      <c r="D341" s="2">
        <v>203541</v>
      </c>
      <c r="E341" s="7">
        <f t="shared" si="10"/>
        <v>121.41042836578379</v>
      </c>
      <c r="F341" s="7">
        <f t="shared" si="11"/>
        <v>4.738492837161985</v>
      </c>
      <c r="G341">
        <v>23594</v>
      </c>
    </row>
    <row r="342" spans="1:7" ht="12.75">
      <c r="A342" t="s">
        <v>395</v>
      </c>
      <c r="B342" t="s">
        <v>10</v>
      </c>
      <c r="C342" s="1">
        <v>8196</v>
      </c>
      <c r="D342" s="2">
        <v>81545</v>
      </c>
      <c r="E342" s="7">
        <f t="shared" si="10"/>
        <v>100.50892145441168</v>
      </c>
      <c r="F342" s="7">
        <f t="shared" si="11"/>
        <v>3.2241813602014986</v>
      </c>
      <c r="G342">
        <v>7940</v>
      </c>
    </row>
    <row r="343" spans="1:7" ht="12.75">
      <c r="A343" t="s">
        <v>396</v>
      </c>
      <c r="B343" t="s">
        <v>10</v>
      </c>
      <c r="C343" s="1">
        <v>4380</v>
      </c>
      <c r="D343" s="2">
        <v>35219</v>
      </c>
      <c r="E343" s="7">
        <f t="shared" si="10"/>
        <v>124.36468951418269</v>
      </c>
      <c r="F343" s="7">
        <f t="shared" si="11"/>
        <v>-17.65369430344049</v>
      </c>
      <c r="G343">
        <v>5319</v>
      </c>
    </row>
    <row r="344" spans="1:7" ht="12.75">
      <c r="A344" t="s">
        <v>251</v>
      </c>
      <c r="B344" t="s">
        <v>13</v>
      </c>
      <c r="C344" s="1">
        <v>9002</v>
      </c>
      <c r="D344" s="2">
        <v>106282</v>
      </c>
      <c r="E344" s="7">
        <f t="shared" si="10"/>
        <v>84.69919647729625</v>
      </c>
      <c r="F344" s="7">
        <f t="shared" si="11"/>
        <v>11.163250185230922</v>
      </c>
      <c r="G344">
        <v>8098</v>
      </c>
    </row>
    <row r="345" spans="1:7" ht="12.75">
      <c r="A345" t="s">
        <v>252</v>
      </c>
      <c r="B345" t="s">
        <v>13</v>
      </c>
      <c r="C345" s="1">
        <v>11054</v>
      </c>
      <c r="D345" s="2">
        <v>143645</v>
      </c>
      <c r="E345" s="7">
        <f t="shared" si="10"/>
        <v>76.95360089108566</v>
      </c>
      <c r="F345" s="7">
        <f t="shared" si="11"/>
        <v>7.050164632965334</v>
      </c>
      <c r="G345">
        <v>10326</v>
      </c>
    </row>
    <row r="346" spans="1:7" ht="12.75">
      <c r="A346" t="s">
        <v>481</v>
      </c>
      <c r="B346" t="s">
        <v>13</v>
      </c>
      <c r="C346" s="1">
        <v>41115</v>
      </c>
      <c r="D346" s="2">
        <v>341940</v>
      </c>
      <c r="E346" s="7">
        <f t="shared" si="10"/>
        <v>120.24039305141252</v>
      </c>
      <c r="F346" s="7">
        <f t="shared" si="11"/>
        <v>7.865256971954764</v>
      </c>
      <c r="G346">
        <v>38117</v>
      </c>
    </row>
    <row r="347" spans="1:7" ht="12.75">
      <c r="A347" t="s">
        <v>253</v>
      </c>
      <c r="B347" t="s">
        <v>13</v>
      </c>
      <c r="C347" s="1">
        <v>15864</v>
      </c>
      <c r="D347" s="2">
        <v>210343</v>
      </c>
      <c r="E347" s="7">
        <f t="shared" si="10"/>
        <v>75.41967167911459</v>
      </c>
      <c r="F347" s="7">
        <f t="shared" si="11"/>
        <v>4.561033482731361</v>
      </c>
      <c r="G347">
        <v>15172</v>
      </c>
    </row>
    <row r="348" spans="1:7" ht="12.75">
      <c r="A348" t="s">
        <v>254</v>
      </c>
      <c r="B348" t="s">
        <v>13</v>
      </c>
      <c r="C348" s="1">
        <v>14462</v>
      </c>
      <c r="D348" s="2">
        <v>153997</v>
      </c>
      <c r="E348" s="7">
        <f t="shared" si="10"/>
        <v>93.91092034260407</v>
      </c>
      <c r="F348" s="7">
        <f t="shared" si="11"/>
        <v>6.2835305357536555</v>
      </c>
      <c r="G348">
        <v>13607</v>
      </c>
    </row>
    <row r="349" spans="1:7" ht="12.75">
      <c r="A349" t="s">
        <v>255</v>
      </c>
      <c r="B349" t="s">
        <v>13</v>
      </c>
      <c r="C349" s="1">
        <v>6944</v>
      </c>
      <c r="D349" s="2">
        <v>94086</v>
      </c>
      <c r="E349" s="7">
        <f t="shared" si="10"/>
        <v>73.80481686967242</v>
      </c>
      <c r="F349" s="7">
        <f t="shared" si="11"/>
        <v>6.356256700873033</v>
      </c>
      <c r="G349">
        <v>6529</v>
      </c>
    </row>
    <row r="350" spans="1:7" ht="12.75">
      <c r="A350" t="s">
        <v>282</v>
      </c>
      <c r="B350" t="s">
        <v>17</v>
      </c>
      <c r="C350" s="1">
        <v>4748</v>
      </c>
      <c r="D350" s="2">
        <v>83407</v>
      </c>
      <c r="E350" s="7">
        <f t="shared" si="10"/>
        <v>56.92567770091239</v>
      </c>
      <c r="F350" s="7">
        <f t="shared" si="11"/>
        <v>13.970235237638036</v>
      </c>
      <c r="G350">
        <v>4166</v>
      </c>
    </row>
    <row r="351" spans="1:7" ht="12.75">
      <c r="A351" t="s">
        <v>289</v>
      </c>
      <c r="B351" t="s">
        <v>17</v>
      </c>
      <c r="C351" s="1">
        <v>6064</v>
      </c>
      <c r="D351" s="2">
        <v>130880</v>
      </c>
      <c r="E351" s="7">
        <f t="shared" si="10"/>
        <v>46.33251833740831</v>
      </c>
      <c r="F351" s="7">
        <f t="shared" si="11"/>
        <v>9.261261261261254</v>
      </c>
      <c r="G351">
        <v>5550</v>
      </c>
    </row>
    <row r="352" spans="1:7" ht="12.75">
      <c r="A352" t="s">
        <v>291</v>
      </c>
      <c r="B352" t="s">
        <v>17</v>
      </c>
      <c r="C352" s="1">
        <v>8296</v>
      </c>
      <c r="D352" s="2">
        <v>150002</v>
      </c>
      <c r="E352" s="7">
        <f t="shared" si="10"/>
        <v>55.30592925427661</v>
      </c>
      <c r="F352" s="7">
        <f t="shared" si="11"/>
        <v>7.141934650652203</v>
      </c>
      <c r="G352">
        <v>7743</v>
      </c>
    </row>
    <row r="353" spans="1:7" ht="12.75">
      <c r="A353" t="s">
        <v>441</v>
      </c>
      <c r="B353" t="s">
        <v>17</v>
      </c>
      <c r="C353" s="1">
        <v>22486</v>
      </c>
      <c r="D353" s="2">
        <v>246587</v>
      </c>
      <c r="E353" s="7">
        <f t="shared" si="10"/>
        <v>91.18891101315155</v>
      </c>
      <c r="F353" s="7">
        <f t="shared" si="11"/>
        <v>6.974310180780208</v>
      </c>
      <c r="G353">
        <v>21020</v>
      </c>
    </row>
    <row r="354" spans="1:7" ht="12.75">
      <c r="A354" t="s">
        <v>283</v>
      </c>
      <c r="B354" t="s">
        <v>17</v>
      </c>
      <c r="C354" s="1">
        <v>7314</v>
      </c>
      <c r="D354" s="2">
        <v>134539</v>
      </c>
      <c r="E354" s="7">
        <f t="shared" si="10"/>
        <v>54.363418785630934</v>
      </c>
      <c r="F354" s="7">
        <f t="shared" si="11"/>
        <v>9.033989266547422</v>
      </c>
      <c r="G354">
        <v>6708</v>
      </c>
    </row>
    <row r="355" spans="1:7" ht="12.75">
      <c r="A355" t="s">
        <v>299</v>
      </c>
      <c r="B355" t="s">
        <v>17</v>
      </c>
      <c r="C355" s="1">
        <v>6406</v>
      </c>
      <c r="D355" s="2">
        <v>123192</v>
      </c>
      <c r="E355" s="7">
        <f t="shared" si="10"/>
        <v>52.00012987856354</v>
      </c>
      <c r="F355" s="7">
        <f t="shared" si="11"/>
        <v>-0.09357454772302276</v>
      </c>
      <c r="G355">
        <v>6412</v>
      </c>
    </row>
    <row r="356" spans="1:7" ht="12.75">
      <c r="A356" t="s">
        <v>300</v>
      </c>
      <c r="B356" t="s">
        <v>17</v>
      </c>
      <c r="C356" s="1">
        <v>3430</v>
      </c>
      <c r="D356" s="2">
        <v>72545</v>
      </c>
      <c r="E356" s="7">
        <f t="shared" si="10"/>
        <v>47.28099800124061</v>
      </c>
      <c r="F356" s="7">
        <f t="shared" si="11"/>
        <v>6.820305200871999</v>
      </c>
      <c r="G356">
        <v>3211</v>
      </c>
    </row>
    <row r="357" spans="1:7" ht="12.75">
      <c r="A357" t="s">
        <v>444</v>
      </c>
      <c r="B357" t="s">
        <v>17</v>
      </c>
      <c r="C357" s="1">
        <v>66036</v>
      </c>
      <c r="D357" s="2">
        <v>495181</v>
      </c>
      <c r="E357" s="7">
        <f t="shared" si="10"/>
        <v>133.3572976346023</v>
      </c>
      <c r="F357" s="7">
        <f t="shared" si="11"/>
        <v>12.78372700722447</v>
      </c>
      <c r="G357">
        <v>58551</v>
      </c>
    </row>
    <row r="358" spans="1:7" ht="12.75">
      <c r="A358" t="s">
        <v>284</v>
      </c>
      <c r="B358" t="s">
        <v>17</v>
      </c>
      <c r="C358" s="1">
        <v>8871</v>
      </c>
      <c r="D358" s="2">
        <v>144954</v>
      </c>
      <c r="E358" s="7">
        <f t="shared" si="10"/>
        <v>61.1987251127944</v>
      </c>
      <c r="F358" s="7">
        <f t="shared" si="11"/>
        <v>12.991975544516634</v>
      </c>
      <c r="G358">
        <v>7851</v>
      </c>
    </row>
    <row r="359" spans="1:7" ht="12.75">
      <c r="A359" t="s">
        <v>445</v>
      </c>
      <c r="B359" t="s">
        <v>17</v>
      </c>
      <c r="C359" s="1">
        <v>4094</v>
      </c>
      <c r="D359" s="2">
        <v>57629</v>
      </c>
      <c r="E359" s="7">
        <f t="shared" si="10"/>
        <v>71.04062190910825</v>
      </c>
      <c r="F359" s="7">
        <f t="shared" si="11"/>
        <v>-5.253413561675529</v>
      </c>
      <c r="G359">
        <v>4321</v>
      </c>
    </row>
    <row r="360" spans="1:7" ht="12.75">
      <c r="A360" t="s">
        <v>446</v>
      </c>
      <c r="B360" t="s">
        <v>17</v>
      </c>
      <c r="C360" s="1">
        <v>1749</v>
      </c>
      <c r="D360" s="2">
        <v>42607</v>
      </c>
      <c r="E360" s="7">
        <f t="shared" si="10"/>
        <v>41.04959278991715</v>
      </c>
      <c r="F360" s="7">
        <f t="shared" si="11"/>
        <v>4.4802867383512535</v>
      </c>
      <c r="G360">
        <v>1674</v>
      </c>
    </row>
    <row r="361" spans="1:7" ht="12.75">
      <c r="A361" t="s">
        <v>298</v>
      </c>
      <c r="B361" t="s">
        <v>17</v>
      </c>
      <c r="C361" s="1">
        <v>8227</v>
      </c>
      <c r="D361" s="2">
        <v>150103</v>
      </c>
      <c r="E361" s="7">
        <f t="shared" si="10"/>
        <v>54.80903113195606</v>
      </c>
      <c r="F361" s="7">
        <f t="shared" si="11"/>
        <v>15.873239436619713</v>
      </c>
      <c r="G361">
        <v>7100</v>
      </c>
    </row>
    <row r="362" spans="1:7" ht="12.75">
      <c r="A362" t="s">
        <v>447</v>
      </c>
      <c r="B362" t="s">
        <v>17</v>
      </c>
      <c r="C362" s="1">
        <v>60604</v>
      </c>
      <c r="D362" s="2">
        <v>502651</v>
      </c>
      <c r="E362" s="7">
        <f t="shared" si="10"/>
        <v>120.56874451657312</v>
      </c>
      <c r="F362" s="7">
        <f t="shared" si="11"/>
        <v>-9.142154658031245</v>
      </c>
      <c r="G362">
        <v>66702</v>
      </c>
    </row>
    <row r="363" spans="1:7" ht="12.75">
      <c r="A363" t="s">
        <v>301</v>
      </c>
      <c r="B363" t="s">
        <v>17</v>
      </c>
      <c r="C363" s="1">
        <v>8759</v>
      </c>
      <c r="D363" s="2">
        <v>147894</v>
      </c>
      <c r="E363" s="7">
        <f t="shared" si="10"/>
        <v>59.224850230570546</v>
      </c>
      <c r="F363" s="7">
        <f t="shared" si="11"/>
        <v>7.065150959540389</v>
      </c>
      <c r="G363">
        <v>8181</v>
      </c>
    </row>
    <row r="364" spans="1:7" ht="12.75">
      <c r="A364" t="s">
        <v>295</v>
      </c>
      <c r="B364" t="s">
        <v>17</v>
      </c>
      <c r="C364" s="1">
        <v>6872</v>
      </c>
      <c r="D364" s="2">
        <v>143383</v>
      </c>
      <c r="E364" s="7">
        <f t="shared" si="10"/>
        <v>47.92757858323511</v>
      </c>
      <c r="F364" s="7">
        <f t="shared" si="11"/>
        <v>6.6583889492472395</v>
      </c>
      <c r="G364">
        <v>6443</v>
      </c>
    </row>
    <row r="365" spans="1:7" ht="12.75">
      <c r="A365" t="s">
        <v>292</v>
      </c>
      <c r="B365" t="s">
        <v>17</v>
      </c>
      <c r="C365" s="1">
        <v>9999</v>
      </c>
      <c r="D365" s="2">
        <v>150054</v>
      </c>
      <c r="E365" s="7">
        <f t="shared" si="10"/>
        <v>66.63601103602703</v>
      </c>
      <c r="F365" s="7">
        <f t="shared" si="11"/>
        <v>10.06053935057787</v>
      </c>
      <c r="G365">
        <v>9085</v>
      </c>
    </row>
    <row r="366" spans="1:7" ht="12.75">
      <c r="A366" t="s">
        <v>286</v>
      </c>
      <c r="B366" t="s">
        <v>17</v>
      </c>
      <c r="C366" s="1">
        <v>4379</v>
      </c>
      <c r="D366" s="2">
        <v>89439</v>
      </c>
      <c r="E366" s="7">
        <f t="shared" si="10"/>
        <v>48.960744194367116</v>
      </c>
      <c r="F366" s="7">
        <f t="shared" si="11"/>
        <v>7.512889761846296</v>
      </c>
      <c r="G366">
        <v>4073</v>
      </c>
    </row>
    <row r="367" spans="1:7" ht="12.75">
      <c r="A367" t="s">
        <v>287</v>
      </c>
      <c r="B367" t="s">
        <v>17</v>
      </c>
      <c r="C367" s="1">
        <v>7742</v>
      </c>
      <c r="D367" s="2">
        <v>131226</v>
      </c>
      <c r="E367" s="7">
        <f t="shared" si="10"/>
        <v>58.99745477268224</v>
      </c>
      <c r="F367" s="7">
        <f t="shared" si="11"/>
        <v>11.251616611582122</v>
      </c>
      <c r="G367">
        <v>6959</v>
      </c>
    </row>
    <row r="368" spans="1:7" ht="12.75">
      <c r="A368" t="s">
        <v>302</v>
      </c>
      <c r="B368" t="s">
        <v>17</v>
      </c>
      <c r="C368" s="1">
        <v>8197</v>
      </c>
      <c r="D368" s="2">
        <v>131564</v>
      </c>
      <c r="E368" s="7">
        <f t="shared" si="10"/>
        <v>62.30427776595422</v>
      </c>
      <c r="F368" s="7">
        <f t="shared" si="11"/>
        <v>12.751031636863814</v>
      </c>
      <c r="G368">
        <v>7270</v>
      </c>
    </row>
    <row r="369" spans="1:7" ht="12.75">
      <c r="A369" t="s">
        <v>293</v>
      </c>
      <c r="B369" t="s">
        <v>17</v>
      </c>
      <c r="C369" s="1">
        <v>4110</v>
      </c>
      <c r="D369" s="2">
        <v>96773</v>
      </c>
      <c r="E369" s="7">
        <f t="shared" si="10"/>
        <v>42.47052380312691</v>
      </c>
      <c r="F369" s="7">
        <f t="shared" si="11"/>
        <v>2.1879661859771176</v>
      </c>
      <c r="G369">
        <v>4022</v>
      </c>
    </row>
    <row r="370" spans="1:7" ht="12.75">
      <c r="A370" t="s">
        <v>442</v>
      </c>
      <c r="B370" t="s">
        <v>17</v>
      </c>
      <c r="C370" s="1">
        <v>3339</v>
      </c>
      <c r="D370" s="2">
        <v>68892</v>
      </c>
      <c r="E370" s="7">
        <f t="shared" si="10"/>
        <v>48.46716599895488</v>
      </c>
      <c r="F370" s="7">
        <f t="shared" si="11"/>
        <v>10.856573705179272</v>
      </c>
      <c r="G370">
        <v>3012</v>
      </c>
    </row>
    <row r="371" spans="1:7" ht="12.75">
      <c r="A371" t="s">
        <v>294</v>
      </c>
      <c r="B371" t="s">
        <v>17</v>
      </c>
      <c r="C371" s="1">
        <v>5014</v>
      </c>
      <c r="D371" s="2">
        <v>114668</v>
      </c>
      <c r="E371" s="7">
        <f t="shared" si="10"/>
        <v>43.72623574144487</v>
      </c>
      <c r="F371" s="7">
        <f t="shared" si="11"/>
        <v>7.944025834230345</v>
      </c>
      <c r="G371">
        <v>4645</v>
      </c>
    </row>
    <row r="372" spans="1:7" ht="12.75">
      <c r="A372" t="s">
        <v>296</v>
      </c>
      <c r="B372" t="s">
        <v>17</v>
      </c>
      <c r="C372" s="1">
        <v>8679</v>
      </c>
      <c r="D372" s="2">
        <v>140046</v>
      </c>
      <c r="E372" s="7">
        <f t="shared" si="10"/>
        <v>61.97249475172443</v>
      </c>
      <c r="F372" s="7">
        <f t="shared" si="11"/>
        <v>13.54003139717426</v>
      </c>
      <c r="G372">
        <v>7644</v>
      </c>
    </row>
    <row r="373" spans="1:7" ht="12.75">
      <c r="A373" t="s">
        <v>288</v>
      </c>
      <c r="B373" t="s">
        <v>17</v>
      </c>
      <c r="C373" s="1">
        <v>4959</v>
      </c>
      <c r="D373" s="2">
        <v>89499</v>
      </c>
      <c r="E373" s="7">
        <f t="shared" si="10"/>
        <v>55.408440317768914</v>
      </c>
      <c r="F373" s="7">
        <f t="shared" si="11"/>
        <v>12.781441892199226</v>
      </c>
      <c r="G373">
        <v>4397</v>
      </c>
    </row>
    <row r="374" spans="1:7" ht="12.75">
      <c r="A374" t="s">
        <v>303</v>
      </c>
      <c r="B374" t="s">
        <v>17</v>
      </c>
      <c r="C374" s="1">
        <v>3619</v>
      </c>
      <c r="D374" s="2">
        <v>96223</v>
      </c>
      <c r="E374" s="7">
        <f t="shared" si="10"/>
        <v>37.61055049208609</v>
      </c>
      <c r="F374" s="7">
        <f t="shared" si="11"/>
        <v>5.725971370143142</v>
      </c>
      <c r="G374">
        <v>3423</v>
      </c>
    </row>
    <row r="375" spans="1:7" ht="12.75">
      <c r="A375" t="s">
        <v>285</v>
      </c>
      <c r="B375" t="s">
        <v>17</v>
      </c>
      <c r="C375" s="1">
        <v>10650</v>
      </c>
      <c r="D375" s="2">
        <v>191318</v>
      </c>
      <c r="E375" s="7">
        <f t="shared" si="10"/>
        <v>55.66648198287668</v>
      </c>
      <c r="F375" s="7">
        <f t="shared" si="11"/>
        <v>9.342915811088304</v>
      </c>
      <c r="G375">
        <v>9740</v>
      </c>
    </row>
    <row r="376" spans="1:7" ht="12.75">
      <c r="A376" t="s">
        <v>297</v>
      </c>
      <c r="B376" t="s">
        <v>17</v>
      </c>
      <c r="C376" s="1">
        <v>8634</v>
      </c>
      <c r="D376" s="2">
        <v>122036</v>
      </c>
      <c r="E376" s="7">
        <f t="shared" si="10"/>
        <v>70.74961486774394</v>
      </c>
      <c r="F376" s="7">
        <f t="shared" si="11"/>
        <v>6.9755916243340295</v>
      </c>
      <c r="G376">
        <v>8071</v>
      </c>
    </row>
    <row r="377" spans="1:7" ht="12.75">
      <c r="A377" t="s">
        <v>443</v>
      </c>
      <c r="B377" t="s">
        <v>17</v>
      </c>
      <c r="C377" s="1">
        <v>7351</v>
      </c>
      <c r="D377" s="2">
        <v>97832</v>
      </c>
      <c r="E377" s="7">
        <f t="shared" si="10"/>
        <v>75.13901381960912</v>
      </c>
      <c r="F377" s="7">
        <f t="shared" si="11"/>
        <v>15.147243107769427</v>
      </c>
      <c r="G377">
        <v>6384</v>
      </c>
    </row>
    <row r="378" spans="1:7" ht="12.75">
      <c r="A378" t="s">
        <v>290</v>
      </c>
      <c r="B378" t="s">
        <v>17</v>
      </c>
      <c r="C378" s="1">
        <v>6516</v>
      </c>
      <c r="D378" s="2">
        <v>128630</v>
      </c>
      <c r="E378" s="7">
        <f t="shared" si="10"/>
        <v>50.656922957319445</v>
      </c>
      <c r="F378" s="7">
        <f t="shared" si="11"/>
        <v>17.299729972997284</v>
      </c>
      <c r="G378">
        <v>5555</v>
      </c>
    </row>
    <row r="379" spans="1:7" ht="12.75">
      <c r="A379" t="s">
        <v>324</v>
      </c>
      <c r="B379" t="s">
        <v>18</v>
      </c>
      <c r="C379" s="1">
        <v>4319</v>
      </c>
      <c r="D379" s="2">
        <v>96040</v>
      </c>
      <c r="E379" s="7">
        <f t="shared" si="10"/>
        <v>44.970845481049565</v>
      </c>
      <c r="F379" s="7">
        <f t="shared" si="11"/>
        <v>25.661914460285146</v>
      </c>
      <c r="G379">
        <v>3437</v>
      </c>
    </row>
    <row r="380" spans="1:7" ht="12.75">
      <c r="A380" t="s">
        <v>304</v>
      </c>
      <c r="B380" t="s">
        <v>18</v>
      </c>
      <c r="C380" s="1">
        <v>2646</v>
      </c>
      <c r="D380" s="2">
        <v>69110</v>
      </c>
      <c r="E380" s="7">
        <f t="shared" si="10"/>
        <v>38.286789176674866</v>
      </c>
      <c r="F380" s="7">
        <f t="shared" si="11"/>
        <v>7.517269402681848</v>
      </c>
      <c r="G380">
        <v>2461</v>
      </c>
    </row>
    <row r="381" spans="1:7" ht="12.75">
      <c r="A381" s="5" t="s">
        <v>315</v>
      </c>
      <c r="B381" t="s">
        <v>18</v>
      </c>
      <c r="C381" s="1">
        <v>4367</v>
      </c>
      <c r="D381" s="2">
        <v>95325</v>
      </c>
      <c r="E381" s="7">
        <f t="shared" si="10"/>
        <v>45.81169682664569</v>
      </c>
      <c r="F381" s="7">
        <f t="shared" si="11"/>
        <v>27.9144698301113</v>
      </c>
      <c r="G381">
        <v>3414</v>
      </c>
    </row>
    <row r="382" spans="1:7" ht="12.75">
      <c r="A382" s="5" t="s">
        <v>305</v>
      </c>
      <c r="B382" t="s">
        <v>18</v>
      </c>
      <c r="C382" s="1">
        <v>2152</v>
      </c>
      <c r="D382" s="2">
        <v>65454</v>
      </c>
      <c r="E382" s="7">
        <f t="shared" si="10"/>
        <v>32.87805176154246</v>
      </c>
      <c r="F382" s="7">
        <f t="shared" si="11"/>
        <v>8.962025316455694</v>
      </c>
      <c r="G382">
        <v>1975</v>
      </c>
    </row>
    <row r="383" spans="1:7" ht="12.75">
      <c r="A383" t="s">
        <v>306</v>
      </c>
      <c r="B383" t="s">
        <v>18</v>
      </c>
      <c r="C383" s="1">
        <v>4495</v>
      </c>
      <c r="D383" s="2">
        <v>99821</v>
      </c>
      <c r="E383" s="7">
        <f t="shared" si="10"/>
        <v>45.03060478256078</v>
      </c>
      <c r="F383" s="7">
        <f t="shared" si="11"/>
        <v>13.538772417277102</v>
      </c>
      <c r="G383">
        <v>3959</v>
      </c>
    </row>
    <row r="384" spans="1:7" ht="12.75">
      <c r="A384" t="s">
        <v>316</v>
      </c>
      <c r="B384" t="s">
        <v>18</v>
      </c>
      <c r="C384" s="1">
        <v>2381</v>
      </c>
      <c r="D384" s="2">
        <v>75413</v>
      </c>
      <c r="E384" s="7">
        <f t="shared" si="10"/>
        <v>31.572805749671808</v>
      </c>
      <c r="F384" s="7">
        <f t="shared" si="11"/>
        <v>8.771128369118316</v>
      </c>
      <c r="G384">
        <v>2189</v>
      </c>
    </row>
    <row r="385" spans="1:7" ht="12.75">
      <c r="A385" t="s">
        <v>309</v>
      </c>
      <c r="B385" t="s">
        <v>18</v>
      </c>
      <c r="C385" s="1">
        <v>5439</v>
      </c>
      <c r="D385" s="2">
        <v>133650</v>
      </c>
      <c r="E385" s="7">
        <f t="shared" si="10"/>
        <v>40.69584736251402</v>
      </c>
      <c r="F385" s="7">
        <f t="shared" si="11"/>
        <v>4.797687861271683</v>
      </c>
      <c r="G385">
        <v>5190</v>
      </c>
    </row>
    <row r="386" spans="1:7" ht="12.75">
      <c r="A386" t="s">
        <v>448</v>
      </c>
      <c r="B386" t="s">
        <v>18</v>
      </c>
      <c r="C386" s="1">
        <v>4679</v>
      </c>
      <c r="D386" s="2">
        <v>78360</v>
      </c>
      <c r="E386" s="7">
        <f aca="true" t="shared" si="12" ref="E386:E449">C386/D386*1000</f>
        <v>59.71158754466564</v>
      </c>
      <c r="F386" s="7">
        <f aca="true" t="shared" si="13" ref="F386:F449">(C386/G386)*100-100</f>
        <v>6.8020999771741515</v>
      </c>
      <c r="G386">
        <v>4381</v>
      </c>
    </row>
    <row r="387" spans="1:7" ht="12.75">
      <c r="A387" t="s">
        <v>317</v>
      </c>
      <c r="B387" t="s">
        <v>18</v>
      </c>
      <c r="C387" s="1">
        <v>3011</v>
      </c>
      <c r="D387" s="2">
        <v>75891</v>
      </c>
      <c r="E387" s="7">
        <f t="shared" si="12"/>
        <v>39.675323819688764</v>
      </c>
      <c r="F387" s="7">
        <f t="shared" si="13"/>
        <v>4.186851211072678</v>
      </c>
      <c r="G387">
        <v>2890</v>
      </c>
    </row>
    <row r="388" spans="1:7" ht="12.75">
      <c r="A388" t="s">
        <v>449</v>
      </c>
      <c r="B388" t="s">
        <v>18</v>
      </c>
      <c r="C388" s="1">
        <v>18373</v>
      </c>
      <c r="D388" s="2">
        <v>237198</v>
      </c>
      <c r="E388" s="7">
        <f t="shared" si="12"/>
        <v>77.45849459101679</v>
      </c>
      <c r="F388" s="7">
        <f t="shared" si="13"/>
        <v>9.083892418215271</v>
      </c>
      <c r="G388">
        <v>16843</v>
      </c>
    </row>
    <row r="389" spans="1:7" ht="12.75">
      <c r="A389" t="s">
        <v>318</v>
      </c>
      <c r="B389" t="s">
        <v>18</v>
      </c>
      <c r="C389" s="1">
        <v>4395</v>
      </c>
      <c r="D389" s="2">
        <v>97159</v>
      </c>
      <c r="E389" s="7">
        <f t="shared" si="12"/>
        <v>45.23513004456613</v>
      </c>
      <c r="F389" s="7">
        <f t="shared" si="13"/>
        <v>7.168983174835404</v>
      </c>
      <c r="G389">
        <v>4101</v>
      </c>
    </row>
    <row r="390" spans="1:7" ht="12.75">
      <c r="A390" t="s">
        <v>307</v>
      </c>
      <c r="B390" t="s">
        <v>18</v>
      </c>
      <c r="C390" s="1">
        <v>2629</v>
      </c>
      <c r="D390" s="2">
        <v>65564</v>
      </c>
      <c r="E390" s="7">
        <f t="shared" si="12"/>
        <v>40.098224635470686</v>
      </c>
      <c r="F390" s="7">
        <f t="shared" si="13"/>
        <v>5.370741482965926</v>
      </c>
      <c r="G390">
        <v>2495</v>
      </c>
    </row>
    <row r="391" spans="1:7" ht="12.75">
      <c r="A391" t="s">
        <v>450</v>
      </c>
      <c r="B391" t="s">
        <v>18</v>
      </c>
      <c r="C391" s="1">
        <v>19300</v>
      </c>
      <c r="D391" s="2">
        <v>229126</v>
      </c>
      <c r="E391" s="7">
        <f t="shared" si="12"/>
        <v>84.23312936986636</v>
      </c>
      <c r="F391" s="7">
        <f t="shared" si="13"/>
        <v>10.053030735017401</v>
      </c>
      <c r="G391">
        <v>17537</v>
      </c>
    </row>
    <row r="392" spans="1:7" ht="12.75">
      <c r="A392" t="s">
        <v>310</v>
      </c>
      <c r="B392" t="s">
        <v>18</v>
      </c>
      <c r="C392" s="1">
        <v>3493</v>
      </c>
      <c r="D392" s="2">
        <v>100191</v>
      </c>
      <c r="E392" s="7">
        <f t="shared" si="12"/>
        <v>34.86341088520925</v>
      </c>
      <c r="F392" s="7">
        <f t="shared" si="13"/>
        <v>19.582334816843556</v>
      </c>
      <c r="G392">
        <v>2921</v>
      </c>
    </row>
    <row r="393" spans="1:7" ht="12.75">
      <c r="A393" t="s">
        <v>311</v>
      </c>
      <c r="B393" t="s">
        <v>18</v>
      </c>
      <c r="C393" s="1">
        <v>5817</v>
      </c>
      <c r="D393" s="2">
        <v>131573</v>
      </c>
      <c r="E393" s="7">
        <f t="shared" si="12"/>
        <v>44.21119834616525</v>
      </c>
      <c r="F393" s="7">
        <f t="shared" si="13"/>
        <v>11.973051010587099</v>
      </c>
      <c r="G393">
        <v>5195</v>
      </c>
    </row>
    <row r="394" spans="1:7" ht="12.75">
      <c r="A394" t="s">
        <v>319</v>
      </c>
      <c r="B394" t="s">
        <v>18</v>
      </c>
      <c r="C394" s="1">
        <v>5066</v>
      </c>
      <c r="D394" s="2">
        <v>114667</v>
      </c>
      <c r="E394" s="7">
        <f t="shared" si="12"/>
        <v>44.18010412760428</v>
      </c>
      <c r="F394" s="7">
        <f t="shared" si="13"/>
        <v>7.103594080338269</v>
      </c>
      <c r="G394">
        <v>4730</v>
      </c>
    </row>
    <row r="395" spans="1:7" ht="12.75">
      <c r="A395" t="s">
        <v>321</v>
      </c>
      <c r="B395" t="s">
        <v>18</v>
      </c>
      <c r="C395" s="1">
        <v>3568</v>
      </c>
      <c r="D395" s="2">
        <v>73243</v>
      </c>
      <c r="E395" s="7">
        <f t="shared" si="12"/>
        <v>48.714552926559534</v>
      </c>
      <c r="F395" s="7">
        <f t="shared" si="13"/>
        <v>5.718518518518522</v>
      </c>
      <c r="G395">
        <v>3375</v>
      </c>
    </row>
    <row r="396" spans="1:7" ht="12.75">
      <c r="A396" t="s">
        <v>312</v>
      </c>
      <c r="B396" t="s">
        <v>18</v>
      </c>
      <c r="C396" s="1">
        <v>4125</v>
      </c>
      <c r="D396" s="2">
        <v>76521</v>
      </c>
      <c r="E396" s="7">
        <f t="shared" si="12"/>
        <v>53.906770690398716</v>
      </c>
      <c r="F396" s="7">
        <f t="shared" si="13"/>
        <v>3.3575544976196454</v>
      </c>
      <c r="G396">
        <v>3991</v>
      </c>
    </row>
    <row r="397" spans="1:7" ht="12.75">
      <c r="A397" t="s">
        <v>313</v>
      </c>
      <c r="B397" t="s">
        <v>18</v>
      </c>
      <c r="C397" s="1">
        <v>2769</v>
      </c>
      <c r="D397" s="2">
        <v>63429</v>
      </c>
      <c r="E397" s="7">
        <f t="shared" si="12"/>
        <v>43.65511043844298</v>
      </c>
      <c r="F397" s="7">
        <f t="shared" si="13"/>
        <v>3.013392857142861</v>
      </c>
      <c r="G397">
        <v>2688</v>
      </c>
    </row>
    <row r="398" spans="1:7" ht="12.75">
      <c r="A398" t="s">
        <v>322</v>
      </c>
      <c r="B398" t="s">
        <v>18</v>
      </c>
      <c r="C398" s="1">
        <v>2612</v>
      </c>
      <c r="D398" s="2">
        <v>72169</v>
      </c>
      <c r="E398" s="7">
        <f t="shared" si="12"/>
        <v>36.192825174243794</v>
      </c>
      <c r="F398" s="7">
        <f t="shared" si="13"/>
        <v>5.663430420711975</v>
      </c>
      <c r="G398">
        <v>2472</v>
      </c>
    </row>
    <row r="399" spans="1:7" ht="12.75">
      <c r="A399" t="s">
        <v>320</v>
      </c>
      <c r="B399" t="s">
        <v>18</v>
      </c>
      <c r="C399" s="1">
        <v>4472</v>
      </c>
      <c r="D399" s="2">
        <v>131267</v>
      </c>
      <c r="E399" s="7">
        <f t="shared" si="12"/>
        <v>34.067968339338904</v>
      </c>
      <c r="F399" s="7">
        <f t="shared" si="13"/>
        <v>7.448342143200378</v>
      </c>
      <c r="G399">
        <v>4162</v>
      </c>
    </row>
    <row r="400" spans="1:7" ht="12.75">
      <c r="A400" t="s">
        <v>314</v>
      </c>
      <c r="B400" t="s">
        <v>18</v>
      </c>
      <c r="C400" s="1">
        <v>3024</v>
      </c>
      <c r="D400" s="2">
        <v>74077</v>
      </c>
      <c r="E400" s="7">
        <f t="shared" si="12"/>
        <v>40.82238751569313</v>
      </c>
      <c r="F400" s="7">
        <f t="shared" si="13"/>
        <v>11.875693673695892</v>
      </c>
      <c r="G400">
        <v>2703</v>
      </c>
    </row>
    <row r="401" spans="1:7" ht="12.75">
      <c r="A401" t="s">
        <v>323</v>
      </c>
      <c r="B401" t="s">
        <v>18</v>
      </c>
      <c r="C401" s="1">
        <v>5705</v>
      </c>
      <c r="D401" s="2">
        <v>92001</v>
      </c>
      <c r="E401" s="7">
        <f t="shared" si="12"/>
        <v>62.010195541352815</v>
      </c>
      <c r="F401" s="7">
        <f t="shared" si="13"/>
        <v>11.862745098039213</v>
      </c>
      <c r="G401">
        <v>5100</v>
      </c>
    </row>
    <row r="402" spans="1:7" ht="12.75">
      <c r="A402" t="s">
        <v>308</v>
      </c>
      <c r="B402" t="s">
        <v>18</v>
      </c>
      <c r="C402" s="1">
        <v>5332</v>
      </c>
      <c r="D402" s="2">
        <v>122467</v>
      </c>
      <c r="E402" s="7">
        <f t="shared" si="12"/>
        <v>43.53825928617505</v>
      </c>
      <c r="F402" s="7">
        <f t="shared" si="13"/>
        <v>10.691301640024918</v>
      </c>
      <c r="G402">
        <v>4817</v>
      </c>
    </row>
    <row r="403" spans="1:7" ht="12.75">
      <c r="A403" t="s">
        <v>21</v>
      </c>
      <c r="B403" t="s">
        <v>4</v>
      </c>
      <c r="C403" s="1">
        <v>11969</v>
      </c>
      <c r="D403" s="2">
        <v>137261</v>
      </c>
      <c r="E403" s="7">
        <f t="shared" si="12"/>
        <v>87.19884016581548</v>
      </c>
      <c r="F403" s="7">
        <f t="shared" si="13"/>
        <v>4.4506501439916235</v>
      </c>
      <c r="G403">
        <v>11459</v>
      </c>
    </row>
    <row r="404" spans="1:7" ht="12.75">
      <c r="A404" t="s">
        <v>342</v>
      </c>
      <c r="B404" t="s">
        <v>4</v>
      </c>
      <c r="C404" s="1">
        <v>13641</v>
      </c>
      <c r="D404" s="2">
        <v>86080</v>
      </c>
      <c r="E404" s="7">
        <f t="shared" si="12"/>
        <v>158.46886617100373</v>
      </c>
      <c r="F404" s="7">
        <f t="shared" si="13"/>
        <v>4.113875744161206</v>
      </c>
      <c r="G404">
        <v>13102</v>
      </c>
    </row>
    <row r="405" spans="1:7" ht="12.75">
      <c r="A405" t="s">
        <v>22</v>
      </c>
      <c r="B405" t="s">
        <v>4</v>
      </c>
      <c r="C405" s="1">
        <v>17831</v>
      </c>
      <c r="D405" s="2">
        <v>186471</v>
      </c>
      <c r="E405" s="7">
        <f t="shared" si="12"/>
        <v>95.62344815011448</v>
      </c>
      <c r="F405" s="7">
        <f t="shared" si="13"/>
        <v>5.210054283691306</v>
      </c>
      <c r="G405">
        <v>16948</v>
      </c>
    </row>
    <row r="406" spans="1:7" ht="12.75">
      <c r="A406" t="s">
        <v>343</v>
      </c>
      <c r="B406" t="s">
        <v>4</v>
      </c>
      <c r="C406" s="1">
        <v>38356</v>
      </c>
      <c r="D406" s="2">
        <v>234433</v>
      </c>
      <c r="E406" s="7">
        <f t="shared" si="12"/>
        <v>163.6117782052868</v>
      </c>
      <c r="F406" s="7">
        <f t="shared" si="13"/>
        <v>11.412554099979673</v>
      </c>
      <c r="G406">
        <v>34427</v>
      </c>
    </row>
    <row r="407" spans="1:7" ht="12.75">
      <c r="A407" t="s">
        <v>344</v>
      </c>
      <c r="B407" t="s">
        <v>4</v>
      </c>
      <c r="C407" s="1">
        <v>23959</v>
      </c>
      <c r="D407" s="2">
        <v>211825</v>
      </c>
      <c r="E407" s="7">
        <f t="shared" si="12"/>
        <v>113.10751799834769</v>
      </c>
      <c r="F407" s="7">
        <f t="shared" si="13"/>
        <v>6.088381154799862</v>
      </c>
      <c r="G407">
        <v>22584</v>
      </c>
    </row>
    <row r="408" spans="1:7" ht="12.75">
      <c r="A408" t="s">
        <v>345</v>
      </c>
      <c r="B408" t="s">
        <v>4</v>
      </c>
      <c r="C408" s="1">
        <v>7455</v>
      </c>
      <c r="D408" s="2">
        <v>78072</v>
      </c>
      <c r="E408" s="7">
        <f t="shared" si="12"/>
        <v>95.48877958807255</v>
      </c>
      <c r="F408" s="7">
        <f t="shared" si="13"/>
        <v>6.348074179743236</v>
      </c>
      <c r="G408">
        <v>7010</v>
      </c>
    </row>
    <row r="409" spans="1:7" ht="12.75">
      <c r="A409" t="s">
        <v>23</v>
      </c>
      <c r="B409" t="s">
        <v>4</v>
      </c>
      <c r="C409" s="1">
        <v>29061</v>
      </c>
      <c r="D409" s="2">
        <v>166956</v>
      </c>
      <c r="E409" s="7">
        <f t="shared" si="12"/>
        <v>174.06382519945373</v>
      </c>
      <c r="F409" s="7">
        <f t="shared" si="13"/>
        <v>6.618483325384304</v>
      </c>
      <c r="G409">
        <v>27257</v>
      </c>
    </row>
    <row r="410" spans="1:7" ht="12.75">
      <c r="A410" t="s">
        <v>24</v>
      </c>
      <c r="B410" t="s">
        <v>4</v>
      </c>
      <c r="C410" s="1">
        <v>23876</v>
      </c>
      <c r="D410" s="2">
        <v>206040</v>
      </c>
      <c r="E410" s="7">
        <f t="shared" si="12"/>
        <v>115.88041157056881</v>
      </c>
      <c r="F410" s="7">
        <f t="shared" si="13"/>
        <v>3.804182426851014</v>
      </c>
      <c r="G410">
        <v>23001</v>
      </c>
    </row>
    <row r="411" spans="1:7" ht="12.75">
      <c r="A411" t="s">
        <v>25</v>
      </c>
      <c r="B411" t="s">
        <v>4</v>
      </c>
      <c r="C411" s="1">
        <v>41969</v>
      </c>
      <c r="D411" s="2">
        <v>299392</v>
      </c>
      <c r="E411" s="7">
        <f t="shared" si="12"/>
        <v>140.18076635314236</v>
      </c>
      <c r="F411" s="7">
        <f t="shared" si="13"/>
        <v>7.387032393429195</v>
      </c>
      <c r="G411">
        <v>39082</v>
      </c>
    </row>
    <row r="412" spans="1:7" ht="12.75">
      <c r="A412" t="s">
        <v>26</v>
      </c>
      <c r="B412" t="s">
        <v>4</v>
      </c>
      <c r="C412" s="1">
        <v>11788</v>
      </c>
      <c r="D412" s="2">
        <v>135655</v>
      </c>
      <c r="E412" s="7">
        <f t="shared" si="12"/>
        <v>86.89690759647635</v>
      </c>
      <c r="F412" s="7">
        <f t="shared" si="13"/>
        <v>6.505240332490075</v>
      </c>
      <c r="G412">
        <v>11068</v>
      </c>
    </row>
    <row r="413" spans="1:7" ht="12.75">
      <c r="A413" t="s">
        <v>27</v>
      </c>
      <c r="B413" t="s">
        <v>4</v>
      </c>
      <c r="C413" s="1">
        <v>26881</v>
      </c>
      <c r="D413" s="2">
        <v>273039</v>
      </c>
      <c r="E413" s="7">
        <f t="shared" si="12"/>
        <v>98.45113701705617</v>
      </c>
      <c r="F413" s="7">
        <f t="shared" si="13"/>
        <v>7.17674733862286</v>
      </c>
      <c r="G413">
        <v>25081</v>
      </c>
    </row>
    <row r="414" spans="1:7" ht="12.75">
      <c r="A414" t="s">
        <v>28</v>
      </c>
      <c r="B414" t="s">
        <v>4</v>
      </c>
      <c r="C414" s="1">
        <v>28290</v>
      </c>
      <c r="D414" s="2">
        <v>199671</v>
      </c>
      <c r="E414" s="7">
        <f t="shared" si="12"/>
        <v>141.68306864792584</v>
      </c>
      <c r="F414" s="7">
        <f t="shared" si="13"/>
        <v>56.99223085460599</v>
      </c>
      <c r="G414">
        <v>18020</v>
      </c>
    </row>
    <row r="415" spans="1:7" ht="12.75">
      <c r="A415" t="s">
        <v>29</v>
      </c>
      <c r="B415" t="s">
        <v>4</v>
      </c>
      <c r="C415" s="1">
        <v>33425</v>
      </c>
      <c r="D415" s="2">
        <v>257002</v>
      </c>
      <c r="E415" s="7">
        <f t="shared" si="12"/>
        <v>130.0573536392713</v>
      </c>
      <c r="F415" s="7">
        <f t="shared" si="13"/>
        <v>9.432294394971194</v>
      </c>
      <c r="G415">
        <v>30544</v>
      </c>
    </row>
    <row r="416" spans="1:7" ht="12.75">
      <c r="A416" t="s">
        <v>30</v>
      </c>
      <c r="B416" t="s">
        <v>4</v>
      </c>
      <c r="C416" s="1">
        <v>12275</v>
      </c>
      <c r="D416" s="2">
        <v>136470</v>
      </c>
      <c r="E416" s="7">
        <f t="shared" si="12"/>
        <v>89.94650839012237</v>
      </c>
      <c r="F416" s="7">
        <f t="shared" si="13"/>
        <v>4.503660820704923</v>
      </c>
      <c r="G416">
        <v>11746</v>
      </c>
    </row>
    <row r="417" spans="1:7" ht="12.75">
      <c r="A417" t="s">
        <v>31</v>
      </c>
      <c r="B417" t="s">
        <v>4</v>
      </c>
      <c r="C417" s="1">
        <v>30641</v>
      </c>
      <c r="D417" s="2">
        <v>224583</v>
      </c>
      <c r="E417" s="7">
        <f t="shared" si="12"/>
        <v>136.43508190735722</v>
      </c>
      <c r="F417" s="7">
        <f t="shared" si="13"/>
        <v>5.26659337639137</v>
      </c>
      <c r="G417">
        <v>29108</v>
      </c>
    </row>
    <row r="418" spans="1:7" ht="12.75">
      <c r="A418" t="s">
        <v>341</v>
      </c>
      <c r="B418" t="s">
        <v>19</v>
      </c>
      <c r="C418" s="1">
        <v>4294</v>
      </c>
      <c r="D418" s="2">
        <v>106365</v>
      </c>
      <c r="E418" s="7">
        <f t="shared" si="12"/>
        <v>40.37042260141964</v>
      </c>
      <c r="F418" s="7">
        <f t="shared" si="13"/>
        <v>9.792891843518277</v>
      </c>
      <c r="G418">
        <v>3911</v>
      </c>
    </row>
    <row r="419" spans="1:7" ht="12.75">
      <c r="A419" t="s">
        <v>325</v>
      </c>
      <c r="B419" t="s">
        <v>19</v>
      </c>
      <c r="C419" s="1">
        <v>6021</v>
      </c>
      <c r="D419" s="2">
        <v>109999</v>
      </c>
      <c r="E419" s="7">
        <f t="shared" si="12"/>
        <v>54.73686124419313</v>
      </c>
      <c r="F419" s="7">
        <f t="shared" si="13"/>
        <v>14.402432072962185</v>
      </c>
      <c r="G419">
        <v>5263</v>
      </c>
    </row>
    <row r="420" spans="1:7" ht="12.75">
      <c r="A420" t="s">
        <v>456</v>
      </c>
      <c r="B420" t="s">
        <v>19</v>
      </c>
      <c r="C420" s="1">
        <v>3455</v>
      </c>
      <c r="D420" s="2">
        <v>43727</v>
      </c>
      <c r="E420" s="7">
        <f t="shared" si="12"/>
        <v>79.01296681684084</v>
      </c>
      <c r="F420" s="7">
        <f t="shared" si="13"/>
        <v>4.254677127338553</v>
      </c>
      <c r="G420">
        <v>3314</v>
      </c>
    </row>
    <row r="421" spans="1:7" ht="12.75">
      <c r="A421" t="s">
        <v>451</v>
      </c>
      <c r="B421" t="s">
        <v>19</v>
      </c>
      <c r="C421" s="1">
        <v>20996</v>
      </c>
      <c r="D421" s="2">
        <v>202844</v>
      </c>
      <c r="E421" s="7">
        <f t="shared" si="12"/>
        <v>103.50811461024236</v>
      </c>
      <c r="F421" s="7">
        <f t="shared" si="13"/>
        <v>8.065263266251478</v>
      </c>
      <c r="G421">
        <v>19429</v>
      </c>
    </row>
    <row r="422" spans="1:7" ht="12.75">
      <c r="A422" t="s">
        <v>452</v>
      </c>
      <c r="B422" t="s">
        <v>19</v>
      </c>
      <c r="C422" s="1">
        <v>7115</v>
      </c>
      <c r="D422" s="2">
        <v>103948</v>
      </c>
      <c r="E422" s="7">
        <f t="shared" si="12"/>
        <v>68.44768538115211</v>
      </c>
      <c r="F422" s="7">
        <f t="shared" si="13"/>
        <v>1.9194957742443677</v>
      </c>
      <c r="G422">
        <v>6981</v>
      </c>
    </row>
    <row r="423" spans="1:7" ht="12.75">
      <c r="A423" t="s">
        <v>331</v>
      </c>
      <c r="B423" t="s">
        <v>19</v>
      </c>
      <c r="C423" s="1">
        <v>7187</v>
      </c>
      <c r="D423" s="2">
        <v>143745</v>
      </c>
      <c r="E423" s="7">
        <f t="shared" si="12"/>
        <v>49.99826080907162</v>
      </c>
      <c r="F423" s="7">
        <f t="shared" si="13"/>
        <v>4.7057109557109555</v>
      </c>
      <c r="G423">
        <v>6864</v>
      </c>
    </row>
    <row r="424" spans="1:7" ht="12.75">
      <c r="A424" t="s">
        <v>340</v>
      </c>
      <c r="B424" t="s">
        <v>19</v>
      </c>
      <c r="C424" s="1">
        <v>5537</v>
      </c>
      <c r="D424" s="2">
        <v>116320</v>
      </c>
      <c r="E424" s="7">
        <f t="shared" si="12"/>
        <v>47.601444291609354</v>
      </c>
      <c r="F424" s="7">
        <f t="shared" si="13"/>
        <v>4.059387333208051</v>
      </c>
      <c r="G424">
        <v>5321</v>
      </c>
    </row>
    <row r="425" spans="1:7" ht="12.75">
      <c r="A425" t="s">
        <v>333</v>
      </c>
      <c r="B425" t="s">
        <v>19</v>
      </c>
      <c r="C425" s="1">
        <v>2916</v>
      </c>
      <c r="D425" s="2">
        <v>71022</v>
      </c>
      <c r="E425" s="7">
        <f t="shared" si="12"/>
        <v>41.057700430852414</v>
      </c>
      <c r="F425" s="7">
        <f t="shared" si="13"/>
        <v>9.541697971450034</v>
      </c>
      <c r="G425">
        <v>2662</v>
      </c>
    </row>
    <row r="426" spans="1:7" ht="12.75">
      <c r="A426" t="s">
        <v>334</v>
      </c>
      <c r="B426" t="s">
        <v>19</v>
      </c>
      <c r="C426" s="1">
        <v>9366</v>
      </c>
      <c r="D426" s="2">
        <v>117014</v>
      </c>
      <c r="E426" s="7">
        <f t="shared" si="12"/>
        <v>80.04170441143795</v>
      </c>
      <c r="F426" s="7">
        <f t="shared" si="13"/>
        <v>7.853523721787198</v>
      </c>
      <c r="G426">
        <v>8684</v>
      </c>
    </row>
    <row r="427" spans="1:7" ht="12.75">
      <c r="A427" t="s">
        <v>453</v>
      </c>
      <c r="B427" t="s">
        <v>19</v>
      </c>
      <c r="C427" s="1">
        <v>12591</v>
      </c>
      <c r="D427" s="2">
        <v>102532</v>
      </c>
      <c r="E427" s="7">
        <f t="shared" si="12"/>
        <v>122.80068661491046</v>
      </c>
      <c r="F427" s="7">
        <f t="shared" si="13"/>
        <v>11.424778761061944</v>
      </c>
      <c r="G427">
        <v>11300</v>
      </c>
    </row>
    <row r="428" spans="1:7" ht="12.75">
      <c r="A428" t="s">
        <v>329</v>
      </c>
      <c r="B428" t="s">
        <v>19</v>
      </c>
      <c r="C428" s="1">
        <v>3329</v>
      </c>
      <c r="D428" s="2">
        <v>88307</v>
      </c>
      <c r="E428" s="7">
        <f t="shared" si="12"/>
        <v>37.69803073369042</v>
      </c>
      <c r="F428" s="7">
        <f t="shared" si="13"/>
        <v>4.6855345911949655</v>
      </c>
      <c r="G428">
        <v>3180</v>
      </c>
    </row>
    <row r="429" spans="1:7" ht="12.75">
      <c r="A429" t="s">
        <v>326</v>
      </c>
      <c r="B429" t="s">
        <v>19</v>
      </c>
      <c r="C429" s="1">
        <v>4291</v>
      </c>
      <c r="D429" s="2">
        <v>93612</v>
      </c>
      <c r="E429" s="7">
        <f t="shared" si="12"/>
        <v>45.83814040934923</v>
      </c>
      <c r="F429" s="7">
        <f t="shared" si="13"/>
        <v>6.635188866799211</v>
      </c>
      <c r="G429">
        <v>4024</v>
      </c>
    </row>
    <row r="430" spans="1:7" ht="12.75">
      <c r="A430" t="s">
        <v>338</v>
      </c>
      <c r="B430" t="s">
        <v>19</v>
      </c>
      <c r="C430" s="1">
        <v>9195</v>
      </c>
      <c r="D430" s="2">
        <v>90761</v>
      </c>
      <c r="E430" s="7">
        <f t="shared" si="12"/>
        <v>101.31003404546006</v>
      </c>
      <c r="F430" s="7">
        <f t="shared" si="13"/>
        <v>71.86915887850466</v>
      </c>
      <c r="G430">
        <v>5350</v>
      </c>
    </row>
    <row r="431" spans="1:7" ht="12.75">
      <c r="A431" t="s">
        <v>339</v>
      </c>
      <c r="B431" t="s">
        <v>19</v>
      </c>
      <c r="C431" s="1">
        <v>4481</v>
      </c>
      <c r="D431" s="2">
        <v>93281</v>
      </c>
      <c r="E431" s="7">
        <f t="shared" si="12"/>
        <v>48.037649682143204</v>
      </c>
      <c r="F431" s="7">
        <f t="shared" si="13"/>
        <v>5.4104916490237684</v>
      </c>
      <c r="G431">
        <v>4251</v>
      </c>
    </row>
    <row r="432" spans="1:7" ht="12.75">
      <c r="A432" t="s">
        <v>337</v>
      </c>
      <c r="B432" t="s">
        <v>19</v>
      </c>
      <c r="C432" s="1">
        <v>6477</v>
      </c>
      <c r="D432" s="2">
        <v>125087</v>
      </c>
      <c r="E432" s="7">
        <f t="shared" si="12"/>
        <v>51.779961147041654</v>
      </c>
      <c r="F432" s="7">
        <f t="shared" si="13"/>
        <v>7.896051974012991</v>
      </c>
      <c r="G432">
        <v>6003</v>
      </c>
    </row>
    <row r="433" spans="1:7" ht="12.75">
      <c r="A433" t="s">
        <v>330</v>
      </c>
      <c r="B433" t="s">
        <v>19</v>
      </c>
      <c r="C433" s="1">
        <v>8533</v>
      </c>
      <c r="D433" s="2">
        <v>137267</v>
      </c>
      <c r="E433" s="7">
        <f t="shared" si="12"/>
        <v>62.16352072967283</v>
      </c>
      <c r="F433" s="7">
        <f t="shared" si="13"/>
        <v>12.276315789473685</v>
      </c>
      <c r="G433">
        <v>7600</v>
      </c>
    </row>
    <row r="434" spans="1:7" ht="12.75">
      <c r="A434" t="s">
        <v>332</v>
      </c>
      <c r="B434" t="s">
        <v>19</v>
      </c>
      <c r="C434" s="1">
        <v>3766</v>
      </c>
      <c r="D434" s="2">
        <v>76865</v>
      </c>
      <c r="E434" s="7">
        <f t="shared" si="12"/>
        <v>48.994991218369876</v>
      </c>
      <c r="F434" s="7">
        <f t="shared" si="13"/>
        <v>7.9083094555874</v>
      </c>
      <c r="G434">
        <v>3490</v>
      </c>
    </row>
    <row r="435" spans="1:7" ht="12.75">
      <c r="A435" t="s">
        <v>336</v>
      </c>
      <c r="B435" t="s">
        <v>19</v>
      </c>
      <c r="C435" s="1">
        <v>3950</v>
      </c>
      <c r="D435" s="2">
        <v>64005</v>
      </c>
      <c r="E435" s="7">
        <f t="shared" si="12"/>
        <v>61.71392859932818</v>
      </c>
      <c r="F435" s="7">
        <f t="shared" si="13"/>
        <v>2.8913779630111947</v>
      </c>
      <c r="G435">
        <v>3839</v>
      </c>
    </row>
    <row r="436" spans="1:7" ht="12.75">
      <c r="A436" t="s">
        <v>454</v>
      </c>
      <c r="B436" t="s">
        <v>19</v>
      </c>
      <c r="C436" s="1">
        <v>3482</v>
      </c>
      <c r="D436" s="2">
        <v>42689</v>
      </c>
      <c r="E436" s="7">
        <f t="shared" si="12"/>
        <v>81.5666799409684</v>
      </c>
      <c r="F436" s="7">
        <f t="shared" si="13"/>
        <v>4.595974767197347</v>
      </c>
      <c r="G436">
        <v>3329</v>
      </c>
    </row>
    <row r="437" spans="1:7" ht="12.75">
      <c r="A437" t="s">
        <v>328</v>
      </c>
      <c r="B437" t="s">
        <v>19</v>
      </c>
      <c r="C437" s="1">
        <v>5898</v>
      </c>
      <c r="D437" s="2">
        <v>113962</v>
      </c>
      <c r="E437" s="7">
        <f t="shared" si="12"/>
        <v>51.75409346975308</v>
      </c>
      <c r="F437" s="7">
        <f t="shared" si="13"/>
        <v>12.278697886921748</v>
      </c>
      <c r="G437">
        <v>5253</v>
      </c>
    </row>
    <row r="438" spans="1:7" ht="12.75">
      <c r="A438" t="s">
        <v>327</v>
      </c>
      <c r="B438" t="s">
        <v>19</v>
      </c>
      <c r="C438" s="1">
        <v>6511</v>
      </c>
      <c r="D438" s="2">
        <v>138337</v>
      </c>
      <c r="E438" s="7">
        <f t="shared" si="12"/>
        <v>47.06622234109457</v>
      </c>
      <c r="F438" s="7">
        <f t="shared" si="13"/>
        <v>6.3715079235419125</v>
      </c>
      <c r="G438">
        <v>6121</v>
      </c>
    </row>
    <row r="439" spans="1:7" ht="12.75">
      <c r="A439" t="s">
        <v>455</v>
      </c>
      <c r="B439" t="s">
        <v>19</v>
      </c>
      <c r="C439" s="1">
        <v>6932</v>
      </c>
      <c r="D439" s="2">
        <v>64594</v>
      </c>
      <c r="E439" s="7">
        <f t="shared" si="12"/>
        <v>107.31646902189058</v>
      </c>
      <c r="F439" s="7">
        <f t="shared" si="13"/>
        <v>11.64438717990015</v>
      </c>
      <c r="G439">
        <v>6209</v>
      </c>
    </row>
    <row r="440" spans="1:7" ht="12.75">
      <c r="A440" t="s">
        <v>335</v>
      </c>
      <c r="B440" t="s">
        <v>19</v>
      </c>
      <c r="C440" s="1">
        <v>4777</v>
      </c>
      <c r="D440" s="2">
        <v>88292</v>
      </c>
      <c r="E440" s="7">
        <f t="shared" si="12"/>
        <v>54.10456213473475</v>
      </c>
      <c r="F440" s="7">
        <f t="shared" si="13"/>
        <v>5.545735749005743</v>
      </c>
      <c r="G440">
        <v>4526</v>
      </c>
    </row>
    <row r="441" spans="1:3" ht="12.75">
      <c r="A441" t="s">
        <v>479</v>
      </c>
      <c r="C441" s="1">
        <f>SUM(C2:C440)</f>
        <v>9571935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1"/>
  <sheetViews>
    <sheetView workbookViewId="0" topLeftCell="A386">
      <selection activeCell="A405" sqref="A1:IV16384"/>
    </sheetView>
  </sheetViews>
  <sheetFormatPr defaultColWidth="11.421875" defaultRowHeight="12.75"/>
  <cols>
    <col min="1" max="1" width="33.28125" style="0" customWidth="1"/>
    <col min="2" max="2" width="12.8515625" style="0" customWidth="1"/>
    <col min="5" max="5" width="14.421875" style="7" customWidth="1"/>
    <col min="6" max="6" width="11.57421875" style="7" customWidth="1"/>
    <col min="7" max="7" width="13.57421875" style="0" customWidth="1"/>
  </cols>
  <sheetData>
    <row r="1" spans="1:7" ht="25.5">
      <c r="A1" s="3" t="s">
        <v>0</v>
      </c>
      <c r="B1" s="3" t="s">
        <v>3</v>
      </c>
      <c r="C1" s="3" t="s">
        <v>1</v>
      </c>
      <c r="D1" s="4" t="s">
        <v>2</v>
      </c>
      <c r="E1" s="6" t="s">
        <v>457</v>
      </c>
      <c r="F1" s="6" t="s">
        <v>458</v>
      </c>
      <c r="G1" s="3" t="s">
        <v>20</v>
      </c>
    </row>
    <row r="2" spans="1:7" ht="12.75">
      <c r="A2" t="s">
        <v>74</v>
      </c>
      <c r="B2" t="s">
        <v>8</v>
      </c>
      <c r="C2" s="1">
        <v>29454</v>
      </c>
      <c r="D2" s="2">
        <v>310267</v>
      </c>
      <c r="E2" s="7">
        <f aca="true" t="shared" si="0" ref="E2:E33">C2/D2*1000</f>
        <v>94.93113995365282</v>
      </c>
      <c r="F2" s="7">
        <f aca="true" t="shared" si="1" ref="F2:F33">(C2/G2)*100-100</f>
        <v>6.872278664731496</v>
      </c>
      <c r="G2">
        <v>27560</v>
      </c>
    </row>
    <row r="3" spans="1:7" ht="12.75">
      <c r="A3" t="s">
        <v>367</v>
      </c>
      <c r="B3" t="s">
        <v>8</v>
      </c>
      <c r="C3" s="1">
        <v>44731</v>
      </c>
      <c r="D3" s="2">
        <v>258208</v>
      </c>
      <c r="E3" s="7">
        <f t="shared" si="0"/>
        <v>173.23630561407856</v>
      </c>
      <c r="F3" s="7">
        <f t="shared" si="1"/>
        <v>8.538775114044455</v>
      </c>
      <c r="G3">
        <v>41212</v>
      </c>
    </row>
    <row r="4" spans="1:7" ht="12.75">
      <c r="A4" t="s">
        <v>121</v>
      </c>
      <c r="B4" t="s">
        <v>10</v>
      </c>
      <c r="C4" s="1">
        <v>15132</v>
      </c>
      <c r="D4" s="2">
        <v>130467</v>
      </c>
      <c r="E4" s="7">
        <f t="shared" si="0"/>
        <v>115.98335211202833</v>
      </c>
      <c r="F4" s="7">
        <f t="shared" si="1"/>
        <v>2.8548123980424123</v>
      </c>
      <c r="G4">
        <v>14712</v>
      </c>
    </row>
    <row r="5" spans="1:7" ht="12.75">
      <c r="A5" t="s">
        <v>241</v>
      </c>
      <c r="B5" t="s">
        <v>12</v>
      </c>
      <c r="C5" s="1">
        <v>13617</v>
      </c>
      <c r="D5" s="2">
        <v>127446</v>
      </c>
      <c r="E5" s="7">
        <f t="shared" si="0"/>
        <v>106.84525210677464</v>
      </c>
      <c r="F5" s="7">
        <f t="shared" si="1"/>
        <v>4.33683242663399</v>
      </c>
      <c r="G5">
        <v>13051</v>
      </c>
    </row>
    <row r="6" spans="1:7" ht="12.75">
      <c r="A6" t="s">
        <v>175</v>
      </c>
      <c r="B6" t="s">
        <v>11</v>
      </c>
      <c r="C6" s="1">
        <v>17021</v>
      </c>
      <c r="D6" s="2">
        <v>190233</v>
      </c>
      <c r="E6" s="7">
        <f t="shared" si="0"/>
        <v>89.47448655070362</v>
      </c>
      <c r="F6" s="7">
        <f t="shared" si="1"/>
        <v>12.85638509481501</v>
      </c>
      <c r="G6">
        <v>15082</v>
      </c>
    </row>
    <row r="7" spans="1:7" ht="12.75">
      <c r="A7" t="s">
        <v>341</v>
      </c>
      <c r="B7" t="s">
        <v>19</v>
      </c>
      <c r="C7" s="1">
        <v>4294</v>
      </c>
      <c r="D7" s="2">
        <v>106365</v>
      </c>
      <c r="E7" s="7">
        <f t="shared" si="0"/>
        <v>40.37042260141964</v>
      </c>
      <c r="F7" s="7">
        <f t="shared" si="1"/>
        <v>9.792891843518277</v>
      </c>
      <c r="G7">
        <v>3911</v>
      </c>
    </row>
    <row r="8" spans="1:7" ht="12.75">
      <c r="A8" t="s">
        <v>122</v>
      </c>
      <c r="B8" t="s">
        <v>10</v>
      </c>
      <c r="C8" s="1">
        <v>13954</v>
      </c>
      <c r="D8" s="2">
        <v>136425</v>
      </c>
      <c r="E8" s="7">
        <f t="shared" si="0"/>
        <v>102.28330584570276</v>
      </c>
      <c r="F8" s="7">
        <f t="shared" si="1"/>
        <v>7.017409310529942</v>
      </c>
      <c r="G8">
        <v>13039</v>
      </c>
    </row>
    <row r="9" spans="1:7" ht="12.75">
      <c r="A9" t="s">
        <v>324</v>
      </c>
      <c r="B9" t="s">
        <v>18</v>
      </c>
      <c r="C9" s="1">
        <v>4319</v>
      </c>
      <c r="D9" s="2">
        <v>96040</v>
      </c>
      <c r="E9" s="7">
        <f t="shared" si="0"/>
        <v>44.970845481049565</v>
      </c>
      <c r="F9" s="7">
        <f t="shared" si="1"/>
        <v>25.661914460285146</v>
      </c>
      <c r="G9">
        <v>3437</v>
      </c>
    </row>
    <row r="10" spans="1:7" ht="12.75">
      <c r="A10" t="s">
        <v>180</v>
      </c>
      <c r="B10" t="s">
        <v>12</v>
      </c>
      <c r="C10" s="1">
        <v>9256</v>
      </c>
      <c r="D10" s="2">
        <v>109227</v>
      </c>
      <c r="E10" s="7">
        <f t="shared" si="0"/>
        <v>84.7409523286367</v>
      </c>
      <c r="F10" s="7">
        <f t="shared" si="1"/>
        <v>2.152080344332859</v>
      </c>
      <c r="G10">
        <v>9061</v>
      </c>
    </row>
    <row r="11" spans="1:7" ht="12.75">
      <c r="A11" t="s">
        <v>135</v>
      </c>
      <c r="B11" t="s">
        <v>10</v>
      </c>
      <c r="C11" s="1">
        <v>12574</v>
      </c>
      <c r="D11" s="2">
        <v>126328</v>
      </c>
      <c r="E11" s="7">
        <f t="shared" si="0"/>
        <v>99.53454499398391</v>
      </c>
      <c r="F11" s="7">
        <f t="shared" si="1"/>
        <v>6.713061189849782</v>
      </c>
      <c r="G11">
        <v>11783</v>
      </c>
    </row>
    <row r="12" spans="1:7" ht="12.75">
      <c r="A12" t="s">
        <v>412</v>
      </c>
      <c r="B12" t="s">
        <v>12</v>
      </c>
      <c r="C12" s="1">
        <v>3815</v>
      </c>
      <c r="D12" s="2">
        <v>44618</v>
      </c>
      <c r="E12" s="7">
        <f t="shared" si="0"/>
        <v>85.50360840916223</v>
      </c>
      <c r="F12" s="7">
        <f t="shared" si="1"/>
        <v>5.53250345781467</v>
      </c>
      <c r="G12">
        <v>3615</v>
      </c>
    </row>
    <row r="13" spans="1:7" ht="12.75">
      <c r="A13" t="s">
        <v>209</v>
      </c>
      <c r="B13" t="s">
        <v>12</v>
      </c>
      <c r="C13" s="1">
        <v>6599</v>
      </c>
      <c r="D13" s="2">
        <v>108159</v>
      </c>
      <c r="E13" s="7">
        <f t="shared" si="0"/>
        <v>61.01202858754241</v>
      </c>
      <c r="F13" s="7">
        <f t="shared" si="1"/>
        <v>4.101593311247825</v>
      </c>
      <c r="G13">
        <v>6339</v>
      </c>
    </row>
    <row r="14" spans="1:7" ht="12.75">
      <c r="A14" t="s">
        <v>57</v>
      </c>
      <c r="B14" t="s">
        <v>6</v>
      </c>
      <c r="C14" s="1">
        <v>11781</v>
      </c>
      <c r="D14" s="2">
        <v>115891</v>
      </c>
      <c r="E14" s="7">
        <f t="shared" si="0"/>
        <v>101.65586628815007</v>
      </c>
      <c r="F14" s="7">
        <f t="shared" si="1"/>
        <v>4.008122185927434</v>
      </c>
      <c r="G14">
        <v>11327</v>
      </c>
    </row>
    <row r="15" spans="1:7" ht="12.75">
      <c r="A15" t="s">
        <v>304</v>
      </c>
      <c r="B15" t="s">
        <v>18</v>
      </c>
      <c r="C15" s="1">
        <v>2646</v>
      </c>
      <c r="D15" s="2">
        <v>69110</v>
      </c>
      <c r="E15" s="7">
        <f t="shared" si="0"/>
        <v>38.286789176674866</v>
      </c>
      <c r="F15" s="7">
        <f t="shared" si="1"/>
        <v>7.517269402681848</v>
      </c>
      <c r="G15">
        <v>2461</v>
      </c>
    </row>
    <row r="16" spans="1:7" ht="12.75">
      <c r="A16" t="s">
        <v>282</v>
      </c>
      <c r="B16" t="s">
        <v>17</v>
      </c>
      <c r="C16" s="1">
        <v>4748</v>
      </c>
      <c r="D16" s="2">
        <v>83407</v>
      </c>
      <c r="E16" s="7">
        <f t="shared" si="0"/>
        <v>56.92567770091239</v>
      </c>
      <c r="F16" s="7">
        <f t="shared" si="1"/>
        <v>13.970235237638036</v>
      </c>
      <c r="G16">
        <v>4166</v>
      </c>
    </row>
    <row r="17" spans="1:7" ht="12.75">
      <c r="A17" t="s">
        <v>225</v>
      </c>
      <c r="B17" t="s">
        <v>12</v>
      </c>
      <c r="C17" s="1">
        <v>13290</v>
      </c>
      <c r="D17" s="2">
        <v>183755</v>
      </c>
      <c r="E17" s="7">
        <f t="shared" si="0"/>
        <v>72.32456259693613</v>
      </c>
      <c r="F17" s="7">
        <f t="shared" si="1"/>
        <v>4.047600407108746</v>
      </c>
      <c r="G17">
        <v>12773</v>
      </c>
    </row>
    <row r="18" spans="1:7" ht="12.75">
      <c r="A18" t="s">
        <v>419</v>
      </c>
      <c r="B18" t="s">
        <v>12</v>
      </c>
      <c r="C18" s="1">
        <v>3789</v>
      </c>
      <c r="D18" s="2">
        <v>40624</v>
      </c>
      <c r="E18" s="7">
        <f t="shared" si="0"/>
        <v>93.26998818432455</v>
      </c>
      <c r="F18" s="7">
        <f t="shared" si="1"/>
        <v>11.21221015556209</v>
      </c>
      <c r="G18">
        <v>3407</v>
      </c>
    </row>
    <row r="19" spans="1:7" ht="12.75">
      <c r="A19" t="s">
        <v>232</v>
      </c>
      <c r="B19" t="s">
        <v>12</v>
      </c>
      <c r="C19" s="1">
        <v>21130</v>
      </c>
      <c r="D19" s="2">
        <v>174974</v>
      </c>
      <c r="E19" s="7">
        <f t="shared" si="0"/>
        <v>120.76079874724245</v>
      </c>
      <c r="F19" s="7">
        <f t="shared" si="1"/>
        <v>4.999006161796842</v>
      </c>
      <c r="G19">
        <v>20124</v>
      </c>
    </row>
    <row r="20" spans="1:7" ht="12.75">
      <c r="A20" t="s">
        <v>423</v>
      </c>
      <c r="B20" t="s">
        <v>12</v>
      </c>
      <c r="C20" s="1">
        <v>10547</v>
      </c>
      <c r="D20" s="2">
        <v>68642</v>
      </c>
      <c r="E20" s="7">
        <f t="shared" si="0"/>
        <v>153.65228285889108</v>
      </c>
      <c r="F20" s="7">
        <f t="shared" si="1"/>
        <v>4.322453016815047</v>
      </c>
      <c r="G20">
        <v>10110</v>
      </c>
    </row>
    <row r="21" spans="1:7" ht="12.75">
      <c r="A21" s="5" t="s">
        <v>315</v>
      </c>
      <c r="B21" t="s">
        <v>18</v>
      </c>
      <c r="C21" s="1">
        <v>4367</v>
      </c>
      <c r="D21" s="2">
        <v>95325</v>
      </c>
      <c r="E21" s="7">
        <f t="shared" si="0"/>
        <v>45.81169682664569</v>
      </c>
      <c r="F21" s="7">
        <f t="shared" si="1"/>
        <v>27.9144698301113</v>
      </c>
      <c r="G21">
        <v>3414</v>
      </c>
    </row>
    <row r="22" spans="1:7" ht="12.75">
      <c r="A22" t="s">
        <v>289</v>
      </c>
      <c r="B22" t="s">
        <v>17</v>
      </c>
      <c r="C22" s="1">
        <v>6064</v>
      </c>
      <c r="D22" s="2">
        <v>130880</v>
      </c>
      <c r="E22" s="7">
        <f t="shared" si="0"/>
        <v>46.33251833740831</v>
      </c>
      <c r="F22" s="7">
        <f t="shared" si="1"/>
        <v>9.261261261261254</v>
      </c>
      <c r="G22">
        <v>5550</v>
      </c>
    </row>
    <row r="23" spans="1:7" ht="12.75">
      <c r="A23" t="s">
        <v>242</v>
      </c>
      <c r="B23" t="s">
        <v>12</v>
      </c>
      <c r="C23" s="1">
        <v>24591</v>
      </c>
      <c r="D23" s="2">
        <v>241381</v>
      </c>
      <c r="E23" s="7">
        <f t="shared" si="0"/>
        <v>101.87628686599194</v>
      </c>
      <c r="F23" s="7">
        <f t="shared" si="1"/>
        <v>3.8646730866700523</v>
      </c>
      <c r="G23">
        <v>23676</v>
      </c>
    </row>
    <row r="24" spans="1:7" ht="12.75">
      <c r="A24" t="s">
        <v>426</v>
      </c>
      <c r="B24" t="s">
        <v>12</v>
      </c>
      <c r="C24" s="1">
        <v>35311</v>
      </c>
      <c r="D24" s="2">
        <v>262676</v>
      </c>
      <c r="E24" s="7">
        <f t="shared" si="0"/>
        <v>134.42796448857146</v>
      </c>
      <c r="F24" s="7">
        <f t="shared" si="1"/>
        <v>5.170513775130317</v>
      </c>
      <c r="G24">
        <v>33575</v>
      </c>
    </row>
    <row r="25" spans="1:7" ht="12.75">
      <c r="A25" t="s">
        <v>58</v>
      </c>
      <c r="B25" t="s">
        <v>6</v>
      </c>
      <c r="C25" s="1">
        <v>15481</v>
      </c>
      <c r="D25" s="2">
        <v>190128</v>
      </c>
      <c r="E25" s="7">
        <f t="shared" si="0"/>
        <v>81.42409324244719</v>
      </c>
      <c r="F25" s="7">
        <f t="shared" si="1"/>
        <v>5.298598830091137</v>
      </c>
      <c r="G25">
        <v>14702</v>
      </c>
    </row>
    <row r="26" spans="1:7" ht="12.75">
      <c r="A26" t="s">
        <v>270</v>
      </c>
      <c r="B26" t="s">
        <v>16</v>
      </c>
      <c r="C26" s="1">
        <v>13587</v>
      </c>
      <c r="D26" s="2">
        <v>119912</v>
      </c>
      <c r="E26" s="7">
        <f t="shared" si="0"/>
        <v>113.3080926012409</v>
      </c>
      <c r="F26" s="7">
        <f t="shared" si="1"/>
        <v>13.946662193894667</v>
      </c>
      <c r="G26">
        <v>11924</v>
      </c>
    </row>
    <row r="27" spans="1:7" ht="12.75">
      <c r="A27" t="s">
        <v>136</v>
      </c>
      <c r="B27" t="s">
        <v>10</v>
      </c>
      <c r="C27" s="1">
        <v>15797</v>
      </c>
      <c r="D27" s="2">
        <v>135116</v>
      </c>
      <c r="E27" s="7">
        <f t="shared" si="0"/>
        <v>116.91435507267829</v>
      </c>
      <c r="F27" s="7">
        <f t="shared" si="1"/>
        <v>5.03324468085107</v>
      </c>
      <c r="G27">
        <v>15040</v>
      </c>
    </row>
    <row r="28" spans="1:7" ht="12.75">
      <c r="A28" t="s">
        <v>233</v>
      </c>
      <c r="B28" t="s">
        <v>12</v>
      </c>
      <c r="C28" s="1">
        <v>7970</v>
      </c>
      <c r="D28" s="2">
        <v>107988</v>
      </c>
      <c r="E28" s="7">
        <f t="shared" si="0"/>
        <v>73.80449679594028</v>
      </c>
      <c r="F28" s="7">
        <f t="shared" si="1"/>
        <v>5.00658761528328</v>
      </c>
      <c r="G28">
        <v>7590</v>
      </c>
    </row>
    <row r="29" spans="1:7" ht="12.75">
      <c r="A29" t="s">
        <v>123</v>
      </c>
      <c r="B29" t="s">
        <v>10</v>
      </c>
      <c r="C29" s="1">
        <v>15587</v>
      </c>
      <c r="D29" s="2">
        <v>158319</v>
      </c>
      <c r="E29" s="7">
        <f t="shared" si="0"/>
        <v>98.45312312483024</v>
      </c>
      <c r="F29" s="7">
        <f t="shared" si="1"/>
        <v>4.596698429740968</v>
      </c>
      <c r="G29">
        <v>14902</v>
      </c>
    </row>
    <row r="30" spans="1:7" ht="12.75">
      <c r="A30" t="s">
        <v>182</v>
      </c>
      <c r="B30" t="s">
        <v>12</v>
      </c>
      <c r="C30" s="1">
        <v>16759</v>
      </c>
      <c r="D30" s="2">
        <v>120633</v>
      </c>
      <c r="E30" s="7">
        <f t="shared" si="0"/>
        <v>138.9255013139025</v>
      </c>
      <c r="F30" s="7">
        <f t="shared" si="1"/>
        <v>5.982419528236264</v>
      </c>
      <c r="G30">
        <v>15813</v>
      </c>
    </row>
    <row r="31" spans="1:7" ht="12.75">
      <c r="A31" t="s">
        <v>399</v>
      </c>
      <c r="B31" t="s">
        <v>11</v>
      </c>
      <c r="C31" s="1">
        <v>8573</v>
      </c>
      <c r="D31" s="2">
        <v>54581</v>
      </c>
      <c r="E31" s="7">
        <f t="shared" si="0"/>
        <v>157.06930983309212</v>
      </c>
      <c r="F31" s="7">
        <f t="shared" si="1"/>
        <v>8.354398382204238</v>
      </c>
      <c r="G31">
        <v>7912</v>
      </c>
    </row>
    <row r="32" spans="1:7" ht="12.75">
      <c r="A32" t="s">
        <v>216</v>
      </c>
      <c r="B32" t="s">
        <v>12</v>
      </c>
      <c r="C32" s="1">
        <v>12210</v>
      </c>
      <c r="D32" s="2">
        <v>144825</v>
      </c>
      <c r="E32" s="7">
        <f t="shared" si="0"/>
        <v>84.30864836872087</v>
      </c>
      <c r="F32" s="7">
        <f t="shared" si="1"/>
        <v>7.7574794810696375</v>
      </c>
      <c r="G32">
        <v>11331</v>
      </c>
    </row>
    <row r="33" spans="1:7" ht="12.75">
      <c r="A33" t="s">
        <v>415</v>
      </c>
      <c r="B33" t="s">
        <v>12</v>
      </c>
      <c r="C33" s="1">
        <v>11141</v>
      </c>
      <c r="D33" s="2">
        <v>70081</v>
      </c>
      <c r="E33" s="7">
        <f t="shared" si="0"/>
        <v>158.97318816797707</v>
      </c>
      <c r="F33" s="7">
        <f t="shared" si="1"/>
        <v>5.832620879642832</v>
      </c>
      <c r="G33">
        <v>10527</v>
      </c>
    </row>
    <row r="34" spans="1:7" ht="12.75">
      <c r="A34" t="s">
        <v>256</v>
      </c>
      <c r="B34" t="s">
        <v>15</v>
      </c>
      <c r="C34" s="1">
        <v>12418</v>
      </c>
      <c r="D34" s="2">
        <v>176693</v>
      </c>
      <c r="E34" s="7">
        <f aca="true" t="shared" si="2" ref="E34:E65">C34/D34*1000</f>
        <v>70.28009032615894</v>
      </c>
      <c r="F34" s="7">
        <f aca="true" t="shared" si="3" ref="F34:F65">(C34/G34)*100-100</f>
        <v>9.073342116820385</v>
      </c>
      <c r="G34">
        <v>11385</v>
      </c>
    </row>
    <row r="35" spans="1:7" ht="12.75">
      <c r="A35" t="s">
        <v>291</v>
      </c>
      <c r="B35" t="s">
        <v>17</v>
      </c>
      <c r="C35" s="1">
        <v>8296</v>
      </c>
      <c r="D35" s="2">
        <v>150002</v>
      </c>
      <c r="E35" s="7">
        <f t="shared" si="2"/>
        <v>55.30592925427661</v>
      </c>
      <c r="F35" s="7">
        <f t="shared" si="3"/>
        <v>7.141934650652203</v>
      </c>
      <c r="G35">
        <v>7743</v>
      </c>
    </row>
    <row r="36" spans="1:7" ht="12.75">
      <c r="A36" t="s">
        <v>217</v>
      </c>
      <c r="B36" t="s">
        <v>12</v>
      </c>
      <c r="C36" s="1">
        <v>9551</v>
      </c>
      <c r="D36" s="2">
        <v>108724</v>
      </c>
      <c r="E36" s="7">
        <f t="shared" si="2"/>
        <v>87.84628968764946</v>
      </c>
      <c r="F36" s="7">
        <f t="shared" si="3"/>
        <v>-16.285388728197034</v>
      </c>
      <c r="G36">
        <v>11409</v>
      </c>
    </row>
    <row r="37" spans="1:7" ht="12.75">
      <c r="A37" t="s">
        <v>416</v>
      </c>
      <c r="B37" t="s">
        <v>12</v>
      </c>
      <c r="C37" s="1">
        <v>11217</v>
      </c>
      <c r="D37" s="2">
        <v>73997</v>
      </c>
      <c r="E37" s="7">
        <f t="shared" si="2"/>
        <v>151.5872265091828</v>
      </c>
      <c r="F37" s="7">
        <f t="shared" si="3"/>
        <v>7.60744435917114</v>
      </c>
      <c r="G37">
        <v>10424</v>
      </c>
    </row>
    <row r="38" spans="1:7" ht="12.75">
      <c r="A38" t="s">
        <v>181</v>
      </c>
      <c r="B38" t="s">
        <v>12</v>
      </c>
      <c r="C38" s="1">
        <v>10853</v>
      </c>
      <c r="D38" s="2">
        <v>102587</v>
      </c>
      <c r="E38" s="7">
        <f t="shared" si="2"/>
        <v>105.79313168335169</v>
      </c>
      <c r="F38" s="7">
        <f t="shared" si="3"/>
        <v>3.224272398706489</v>
      </c>
      <c r="G38">
        <v>10514</v>
      </c>
    </row>
    <row r="39" spans="1:7" ht="12.75">
      <c r="A39" t="s">
        <v>100</v>
      </c>
      <c r="B39" t="s">
        <v>9</v>
      </c>
      <c r="C39" s="1">
        <v>33236</v>
      </c>
      <c r="D39" s="2">
        <v>266312</v>
      </c>
      <c r="E39" s="7">
        <f t="shared" si="2"/>
        <v>124.80098531046292</v>
      </c>
      <c r="F39" s="7">
        <f t="shared" si="3"/>
        <v>10.591288723255587</v>
      </c>
      <c r="G39">
        <v>30053</v>
      </c>
    </row>
    <row r="40" spans="1:7" ht="12.75">
      <c r="A40" t="s">
        <v>430</v>
      </c>
      <c r="B40" t="s">
        <v>14</v>
      </c>
      <c r="C40" s="1">
        <v>547762</v>
      </c>
      <c r="D40" s="2">
        <v>3395189</v>
      </c>
      <c r="E40" s="7">
        <f t="shared" si="2"/>
        <v>161.33475927260605</v>
      </c>
      <c r="F40" s="7">
        <f t="shared" si="3"/>
        <v>9.36276496554973</v>
      </c>
      <c r="G40">
        <v>500867</v>
      </c>
    </row>
    <row r="41" spans="1:7" ht="12.75">
      <c r="A41" s="5" t="s">
        <v>305</v>
      </c>
      <c r="B41" t="s">
        <v>18</v>
      </c>
      <c r="C41" s="1">
        <v>2152</v>
      </c>
      <c r="D41" s="2">
        <v>65454</v>
      </c>
      <c r="E41" s="7">
        <f t="shared" si="2"/>
        <v>32.87805176154246</v>
      </c>
      <c r="F41" s="7">
        <f t="shared" si="3"/>
        <v>8.962025316455694</v>
      </c>
      <c r="G41">
        <v>1975</v>
      </c>
    </row>
    <row r="42" spans="1:7" ht="12.75">
      <c r="A42" t="s">
        <v>131</v>
      </c>
      <c r="B42" t="s">
        <v>10</v>
      </c>
      <c r="C42" s="1">
        <v>12505</v>
      </c>
      <c r="D42" s="2">
        <v>113960</v>
      </c>
      <c r="E42" s="7">
        <f t="shared" si="2"/>
        <v>109.73148473148474</v>
      </c>
      <c r="F42" s="7">
        <f t="shared" si="3"/>
        <v>11.971704871060169</v>
      </c>
      <c r="G42">
        <v>11168</v>
      </c>
    </row>
    <row r="43" spans="1:7" ht="12.75">
      <c r="A43" t="s">
        <v>176</v>
      </c>
      <c r="B43" t="s">
        <v>11</v>
      </c>
      <c r="C43" s="1">
        <v>14838</v>
      </c>
      <c r="D43" s="2">
        <v>188532</v>
      </c>
      <c r="E43" s="7">
        <f t="shared" si="2"/>
        <v>78.70281968047864</v>
      </c>
      <c r="F43" s="7">
        <f t="shared" si="3"/>
        <v>5.01804798641092</v>
      </c>
      <c r="G43">
        <v>14129</v>
      </c>
    </row>
    <row r="44" spans="1:7" ht="12.75">
      <c r="A44" t="s">
        <v>374</v>
      </c>
      <c r="B44" t="s">
        <v>8</v>
      </c>
      <c r="C44" s="1">
        <v>42272</v>
      </c>
      <c r="D44" s="2">
        <v>326925</v>
      </c>
      <c r="E44" s="7">
        <f t="shared" si="2"/>
        <v>129.30182763630802</v>
      </c>
      <c r="F44" s="7">
        <f t="shared" si="3"/>
        <v>7.352007517078491</v>
      </c>
      <c r="G44">
        <v>39377</v>
      </c>
    </row>
    <row r="45" spans="1:7" ht="12.75">
      <c r="A45" t="s">
        <v>124</v>
      </c>
      <c r="B45" t="s">
        <v>10</v>
      </c>
      <c r="C45" s="1">
        <v>7006</v>
      </c>
      <c r="D45" s="2">
        <v>87783</v>
      </c>
      <c r="E45" s="7">
        <f t="shared" si="2"/>
        <v>79.81044165726848</v>
      </c>
      <c r="F45" s="7">
        <f t="shared" si="3"/>
        <v>4.224933055638203</v>
      </c>
      <c r="G45">
        <v>6722</v>
      </c>
    </row>
    <row r="46" spans="1:7" ht="12.75">
      <c r="A46" t="s">
        <v>132</v>
      </c>
      <c r="B46" t="s">
        <v>10</v>
      </c>
      <c r="C46" s="1">
        <v>8308</v>
      </c>
      <c r="D46" s="2">
        <v>95982</v>
      </c>
      <c r="E46" s="7">
        <f t="shared" si="2"/>
        <v>86.5578962722177</v>
      </c>
      <c r="F46" s="7">
        <f t="shared" si="3"/>
        <v>8.275772188192349</v>
      </c>
      <c r="G46">
        <v>7673</v>
      </c>
    </row>
    <row r="47" spans="1:7" ht="12.75">
      <c r="A47" t="s">
        <v>306</v>
      </c>
      <c r="B47" t="s">
        <v>18</v>
      </c>
      <c r="C47" s="1">
        <v>4495</v>
      </c>
      <c r="D47" s="2">
        <v>99821</v>
      </c>
      <c r="E47" s="7">
        <f t="shared" si="2"/>
        <v>45.03060478256078</v>
      </c>
      <c r="F47" s="7">
        <f t="shared" si="3"/>
        <v>13.538772417277102</v>
      </c>
      <c r="G47">
        <v>3959</v>
      </c>
    </row>
    <row r="48" spans="1:7" ht="12.75">
      <c r="A48" t="s">
        <v>145</v>
      </c>
      <c r="B48" t="s">
        <v>11</v>
      </c>
      <c r="C48" s="1">
        <v>46743</v>
      </c>
      <c r="D48" s="2">
        <v>372155</v>
      </c>
      <c r="E48" s="7">
        <f t="shared" si="2"/>
        <v>125.60089210140937</v>
      </c>
      <c r="F48" s="7">
        <f t="shared" si="3"/>
        <v>3.581004720012416</v>
      </c>
      <c r="G48">
        <v>45127</v>
      </c>
    </row>
    <row r="49" spans="1:7" ht="12.75">
      <c r="A49" t="s">
        <v>375</v>
      </c>
      <c r="B49" t="s">
        <v>8</v>
      </c>
      <c r="C49" s="1">
        <v>52888</v>
      </c>
      <c r="D49" s="2">
        <v>385626</v>
      </c>
      <c r="E49" s="7">
        <f t="shared" si="2"/>
        <v>137.1484287885153</v>
      </c>
      <c r="F49" s="7">
        <f t="shared" si="3"/>
        <v>18.841426420690738</v>
      </c>
      <c r="G49">
        <v>44503</v>
      </c>
    </row>
    <row r="50" spans="1:7" ht="12.75">
      <c r="A50" t="s">
        <v>177</v>
      </c>
      <c r="B50" t="s">
        <v>11</v>
      </c>
      <c r="C50" s="1">
        <v>25851</v>
      </c>
      <c r="D50" s="2">
        <v>205446</v>
      </c>
      <c r="E50" s="7">
        <f t="shared" si="2"/>
        <v>125.82868490990334</v>
      </c>
      <c r="F50" s="7">
        <f t="shared" si="3"/>
        <v>9.062144032400951</v>
      </c>
      <c r="G50">
        <v>23703</v>
      </c>
    </row>
    <row r="51" spans="1:7" ht="12.75">
      <c r="A51" t="s">
        <v>368</v>
      </c>
      <c r="B51" t="s">
        <v>8</v>
      </c>
      <c r="C51" s="1">
        <v>81394</v>
      </c>
      <c r="D51" s="2">
        <v>312818</v>
      </c>
      <c r="E51" s="7">
        <f t="shared" si="2"/>
        <v>260.1960245254429</v>
      </c>
      <c r="F51" s="7">
        <f t="shared" si="3"/>
        <v>8.124551661840115</v>
      </c>
      <c r="G51">
        <v>75278</v>
      </c>
    </row>
    <row r="52" spans="1:7" ht="12.75">
      <c r="A52" t="s">
        <v>316</v>
      </c>
      <c r="B52" t="s">
        <v>18</v>
      </c>
      <c r="C52" s="1">
        <v>2381</v>
      </c>
      <c r="D52" s="2">
        <v>75413</v>
      </c>
      <c r="E52" s="7">
        <f t="shared" si="2"/>
        <v>31.572805749671808</v>
      </c>
      <c r="F52" s="7">
        <f t="shared" si="3"/>
        <v>8.771128369118316</v>
      </c>
      <c r="G52">
        <v>2189</v>
      </c>
    </row>
    <row r="53" spans="1:7" ht="12.75">
      <c r="A53" t="s">
        <v>82</v>
      </c>
      <c r="B53" t="s">
        <v>8</v>
      </c>
      <c r="C53" s="1">
        <v>38183</v>
      </c>
      <c r="D53" s="2">
        <v>369112</v>
      </c>
      <c r="E53" s="7">
        <f t="shared" si="2"/>
        <v>103.44556665727475</v>
      </c>
      <c r="F53" s="7">
        <f t="shared" si="3"/>
        <v>7.946963700101776</v>
      </c>
      <c r="G53">
        <v>35372</v>
      </c>
    </row>
    <row r="54" spans="1:7" ht="12.75">
      <c r="A54" t="s">
        <v>371</v>
      </c>
      <c r="B54" t="s">
        <v>8</v>
      </c>
      <c r="C54" s="1">
        <v>9445</v>
      </c>
      <c r="D54" s="2">
        <v>119356</v>
      </c>
      <c r="E54" s="7">
        <f t="shared" si="2"/>
        <v>79.13301384094642</v>
      </c>
      <c r="F54" s="7">
        <f t="shared" si="3"/>
        <v>4.688539126579471</v>
      </c>
      <c r="G54">
        <v>9022</v>
      </c>
    </row>
    <row r="55" spans="1:7" ht="12.75">
      <c r="A55" t="s">
        <v>431</v>
      </c>
      <c r="B55" t="s">
        <v>15</v>
      </c>
      <c r="C55" s="1">
        <v>4536</v>
      </c>
      <c r="D55" s="2">
        <v>74129</v>
      </c>
      <c r="E55" s="7">
        <f t="shared" si="2"/>
        <v>61.1906271499683</v>
      </c>
      <c r="F55" s="7">
        <f t="shared" si="3"/>
        <v>9.485879797248373</v>
      </c>
      <c r="G55">
        <v>4143</v>
      </c>
    </row>
    <row r="56" spans="1:7" ht="12.75">
      <c r="A56" t="s">
        <v>347</v>
      </c>
      <c r="B56" t="s">
        <v>6</v>
      </c>
      <c r="C56" s="1">
        <v>33135</v>
      </c>
      <c r="D56" s="2">
        <v>245273</v>
      </c>
      <c r="E56" s="7">
        <f t="shared" si="2"/>
        <v>135.09436423903162</v>
      </c>
      <c r="F56" s="7">
        <f t="shared" si="3"/>
        <v>4.81447505772941</v>
      </c>
      <c r="G56">
        <v>31613</v>
      </c>
    </row>
    <row r="57" spans="1:7" ht="12.75">
      <c r="A57" t="s">
        <v>163</v>
      </c>
      <c r="B57" t="s">
        <v>11</v>
      </c>
      <c r="C57" s="1">
        <v>29464</v>
      </c>
      <c r="D57" s="2">
        <v>249535</v>
      </c>
      <c r="E57" s="7">
        <f t="shared" si="2"/>
        <v>118.07562065441722</v>
      </c>
      <c r="F57" s="7">
        <f t="shared" si="3"/>
        <v>7.083409049609315</v>
      </c>
      <c r="G57">
        <v>27515</v>
      </c>
    </row>
    <row r="58" spans="1:7" ht="12.75">
      <c r="A58" t="s">
        <v>355</v>
      </c>
      <c r="B58" t="s">
        <v>7</v>
      </c>
      <c r="C58" s="1">
        <v>67268</v>
      </c>
      <c r="D58" s="2">
        <v>546852</v>
      </c>
      <c r="E58" s="7">
        <f t="shared" si="2"/>
        <v>123.00951628594208</v>
      </c>
      <c r="F58" s="7">
        <f t="shared" si="3"/>
        <v>5.372975343839087</v>
      </c>
      <c r="G58">
        <v>63838</v>
      </c>
    </row>
    <row r="59" spans="1:7" ht="12.75">
      <c r="A59" t="s">
        <v>356</v>
      </c>
      <c r="B59" t="s">
        <v>7</v>
      </c>
      <c r="C59" s="1">
        <v>8173</v>
      </c>
      <c r="D59" s="2">
        <v>116615</v>
      </c>
      <c r="E59" s="7">
        <f t="shared" si="2"/>
        <v>70.08532350040731</v>
      </c>
      <c r="F59" s="7">
        <f t="shared" si="3"/>
        <v>3.784126984126985</v>
      </c>
      <c r="G59">
        <v>7875</v>
      </c>
    </row>
    <row r="60" spans="1:7" ht="12.75">
      <c r="A60" t="s">
        <v>309</v>
      </c>
      <c r="B60" t="s">
        <v>18</v>
      </c>
      <c r="C60" s="1">
        <v>5439</v>
      </c>
      <c r="D60" s="2">
        <v>133650</v>
      </c>
      <c r="E60" s="7">
        <f t="shared" si="2"/>
        <v>40.69584736251402</v>
      </c>
      <c r="F60" s="7">
        <f t="shared" si="3"/>
        <v>4.797687861271683</v>
      </c>
      <c r="G60">
        <v>5190</v>
      </c>
    </row>
    <row r="61" spans="1:7" ht="12.75">
      <c r="A61" t="s">
        <v>160</v>
      </c>
      <c r="B61" t="s">
        <v>11</v>
      </c>
      <c r="C61" s="1">
        <v>14407</v>
      </c>
      <c r="D61" s="2">
        <v>161069</v>
      </c>
      <c r="E61" s="7">
        <f t="shared" si="2"/>
        <v>89.44613799055064</v>
      </c>
      <c r="F61" s="7">
        <f t="shared" si="3"/>
        <v>9.102612646724722</v>
      </c>
      <c r="G61">
        <v>13205</v>
      </c>
    </row>
    <row r="62" spans="1:7" ht="12.75">
      <c r="A62" t="s">
        <v>46</v>
      </c>
      <c r="B62" t="s">
        <v>6</v>
      </c>
      <c r="C62" s="1">
        <v>16757</v>
      </c>
      <c r="D62" s="2">
        <v>182444</v>
      </c>
      <c r="E62" s="7">
        <f t="shared" si="2"/>
        <v>91.84736138212274</v>
      </c>
      <c r="F62" s="7">
        <f t="shared" si="3"/>
        <v>6.056962025316452</v>
      </c>
      <c r="G62">
        <v>15800</v>
      </c>
    </row>
    <row r="63" spans="1:7" ht="12.75">
      <c r="A63" t="s">
        <v>210</v>
      </c>
      <c r="B63" t="s">
        <v>12</v>
      </c>
      <c r="C63" s="1">
        <v>8866</v>
      </c>
      <c r="D63" s="2">
        <v>130871</v>
      </c>
      <c r="E63" s="7">
        <f t="shared" si="2"/>
        <v>67.74610112247939</v>
      </c>
      <c r="F63" s="7">
        <f t="shared" si="3"/>
        <v>8.771929824561411</v>
      </c>
      <c r="G63">
        <v>8151</v>
      </c>
    </row>
    <row r="64" spans="1:7" ht="12.75">
      <c r="A64" t="s">
        <v>441</v>
      </c>
      <c r="B64" t="s">
        <v>17</v>
      </c>
      <c r="C64" s="1">
        <v>22486</v>
      </c>
      <c r="D64" s="2">
        <v>246587</v>
      </c>
      <c r="E64" s="7">
        <f t="shared" si="2"/>
        <v>91.18891101315155</v>
      </c>
      <c r="F64" s="7">
        <f t="shared" si="3"/>
        <v>6.974310180780208</v>
      </c>
      <c r="G64">
        <v>21020</v>
      </c>
    </row>
    <row r="65" spans="1:7" ht="12.75">
      <c r="A65" t="s">
        <v>283</v>
      </c>
      <c r="B65" t="s">
        <v>17</v>
      </c>
      <c r="C65" s="1">
        <v>7314</v>
      </c>
      <c r="D65" s="2">
        <v>134539</v>
      </c>
      <c r="E65" s="7">
        <f t="shared" si="2"/>
        <v>54.363418785630934</v>
      </c>
      <c r="F65" s="7">
        <f t="shared" si="3"/>
        <v>9.033989266547422</v>
      </c>
      <c r="G65">
        <v>6708</v>
      </c>
    </row>
    <row r="66" spans="1:7" ht="12.75">
      <c r="A66" t="s">
        <v>59</v>
      </c>
      <c r="B66" t="s">
        <v>6</v>
      </c>
      <c r="C66" s="1">
        <v>10497</v>
      </c>
      <c r="D66" s="2">
        <v>155642</v>
      </c>
      <c r="E66" s="7">
        <f aca="true" t="shared" si="4" ref="E66:E97">C66/D66*1000</f>
        <v>67.44323511648527</v>
      </c>
      <c r="F66" s="7">
        <f aca="true" t="shared" si="5" ref="F66:F97">(C66/G66)*100-100</f>
        <v>7.916109797470952</v>
      </c>
      <c r="G66">
        <v>9727</v>
      </c>
    </row>
    <row r="67" spans="1:7" ht="12.75">
      <c r="A67" t="s">
        <v>218</v>
      </c>
      <c r="B67" t="s">
        <v>12</v>
      </c>
      <c r="C67" s="1">
        <v>6060</v>
      </c>
      <c r="D67" s="2">
        <v>91325</v>
      </c>
      <c r="E67" s="7">
        <f t="shared" si="4"/>
        <v>66.35641938133041</v>
      </c>
      <c r="F67" s="7">
        <f t="shared" si="5"/>
        <v>4.464747457334937</v>
      </c>
      <c r="G67">
        <v>5801</v>
      </c>
    </row>
    <row r="68" spans="1:7" ht="12.75">
      <c r="A68" t="s">
        <v>417</v>
      </c>
      <c r="B68" t="s">
        <v>12</v>
      </c>
      <c r="C68" s="1">
        <v>5775</v>
      </c>
      <c r="D68" s="2">
        <v>41950</v>
      </c>
      <c r="E68" s="7">
        <f t="shared" si="4"/>
        <v>137.66388557806914</v>
      </c>
      <c r="F68" s="7">
        <f t="shared" si="5"/>
        <v>12.726917821588927</v>
      </c>
      <c r="G68">
        <v>5123</v>
      </c>
    </row>
    <row r="69" spans="1:7" ht="12.75">
      <c r="A69" t="s">
        <v>125</v>
      </c>
      <c r="B69" t="s">
        <v>10</v>
      </c>
      <c r="C69" s="1">
        <v>7048</v>
      </c>
      <c r="D69" s="2">
        <v>65732</v>
      </c>
      <c r="E69" s="7">
        <f t="shared" si="4"/>
        <v>107.22327024888943</v>
      </c>
      <c r="F69" s="7">
        <f t="shared" si="5"/>
        <v>7.014880048587926</v>
      </c>
      <c r="G69">
        <v>6586</v>
      </c>
    </row>
    <row r="70" spans="1:7" ht="12.75">
      <c r="A70" t="s">
        <v>83</v>
      </c>
      <c r="B70" t="s">
        <v>8</v>
      </c>
      <c r="C70" s="1">
        <v>21436</v>
      </c>
      <c r="D70" s="2">
        <v>221001</v>
      </c>
      <c r="E70" s="7">
        <f t="shared" si="4"/>
        <v>96.99503622155555</v>
      </c>
      <c r="F70" s="7">
        <f t="shared" si="5"/>
        <v>7.0729270729270866</v>
      </c>
      <c r="G70">
        <v>20020</v>
      </c>
    </row>
    <row r="71" spans="1:7" ht="12.75">
      <c r="A71" t="s">
        <v>432</v>
      </c>
      <c r="B71" t="s">
        <v>15</v>
      </c>
      <c r="C71" s="1">
        <v>8418</v>
      </c>
      <c r="D71" s="2">
        <v>105309</v>
      </c>
      <c r="E71" s="7">
        <f t="shared" si="4"/>
        <v>79.93618779021736</v>
      </c>
      <c r="F71" s="7">
        <f t="shared" si="5"/>
        <v>12.165223184543635</v>
      </c>
      <c r="G71">
        <v>7505</v>
      </c>
    </row>
    <row r="72" spans="1:7" ht="12.75">
      <c r="A72" t="s">
        <v>47</v>
      </c>
      <c r="B72" t="s">
        <v>6</v>
      </c>
      <c r="C72" s="1">
        <v>13586</v>
      </c>
      <c r="D72" s="2">
        <v>205276</v>
      </c>
      <c r="E72" s="7">
        <f t="shared" si="4"/>
        <v>66.18406438161304</v>
      </c>
      <c r="F72" s="7">
        <f t="shared" si="5"/>
        <v>8.022580901645867</v>
      </c>
      <c r="G72">
        <v>12577</v>
      </c>
    </row>
    <row r="73" spans="1:7" ht="12.75">
      <c r="A73" t="s">
        <v>183</v>
      </c>
      <c r="B73" t="s">
        <v>12</v>
      </c>
      <c r="C73" s="1">
        <v>15456</v>
      </c>
      <c r="D73" s="2">
        <v>134382</v>
      </c>
      <c r="E73" s="7">
        <f t="shared" si="4"/>
        <v>115.01540384872975</v>
      </c>
      <c r="F73" s="7">
        <f t="shared" si="5"/>
        <v>6.044596912521442</v>
      </c>
      <c r="G73">
        <v>14575</v>
      </c>
    </row>
    <row r="74" spans="1:7" ht="12.75">
      <c r="A74" t="s">
        <v>257</v>
      </c>
      <c r="B74" t="s">
        <v>15</v>
      </c>
      <c r="C74" s="1">
        <v>12537</v>
      </c>
      <c r="D74" s="2">
        <v>161937</v>
      </c>
      <c r="E74" s="7">
        <f t="shared" si="4"/>
        <v>77.41899627632968</v>
      </c>
      <c r="F74" s="7">
        <f t="shared" si="5"/>
        <v>10.996015936254992</v>
      </c>
      <c r="G74">
        <v>11295</v>
      </c>
    </row>
    <row r="75" spans="1:7" ht="12.75">
      <c r="A75" t="s">
        <v>380</v>
      </c>
      <c r="B75" t="s">
        <v>9</v>
      </c>
      <c r="C75" s="1">
        <v>31144</v>
      </c>
      <c r="D75" s="2">
        <v>140562</v>
      </c>
      <c r="E75" s="7">
        <f t="shared" si="4"/>
        <v>221.56770677708056</v>
      </c>
      <c r="F75" s="7">
        <f t="shared" si="5"/>
        <v>14.986154698172413</v>
      </c>
      <c r="G75">
        <v>27085</v>
      </c>
    </row>
    <row r="76" spans="1:7" ht="12.75">
      <c r="A76" t="s">
        <v>101</v>
      </c>
      <c r="B76" t="s">
        <v>9</v>
      </c>
      <c r="C76" s="1">
        <v>39163</v>
      </c>
      <c r="D76" s="2">
        <v>290292</v>
      </c>
      <c r="E76" s="7">
        <f t="shared" si="4"/>
        <v>134.9089881912006</v>
      </c>
      <c r="F76" s="7">
        <f t="shared" si="5"/>
        <v>9.128653830077752</v>
      </c>
      <c r="G76">
        <v>35887</v>
      </c>
    </row>
    <row r="77" spans="1:7" ht="12.75">
      <c r="A77" t="s">
        <v>133</v>
      </c>
      <c r="B77" t="s">
        <v>10</v>
      </c>
      <c r="C77" s="1">
        <v>7823</v>
      </c>
      <c r="D77" s="2">
        <v>63646</v>
      </c>
      <c r="E77" s="7">
        <f t="shared" si="4"/>
        <v>122.91424441441724</v>
      </c>
      <c r="F77" s="7">
        <f t="shared" si="5"/>
        <v>9.981723604667508</v>
      </c>
      <c r="G77">
        <v>7113</v>
      </c>
    </row>
    <row r="78" spans="1:7" ht="12.75">
      <c r="A78" t="s">
        <v>200</v>
      </c>
      <c r="B78" t="s">
        <v>12</v>
      </c>
      <c r="C78" s="1">
        <v>11403</v>
      </c>
      <c r="D78" s="2">
        <v>117492</v>
      </c>
      <c r="E78" s="7">
        <f t="shared" si="4"/>
        <v>97.05341640281893</v>
      </c>
      <c r="F78" s="7">
        <f t="shared" si="5"/>
        <v>3.5412694088804244</v>
      </c>
      <c r="G78">
        <v>11013</v>
      </c>
    </row>
    <row r="79" spans="1:7" ht="12.75">
      <c r="A79" t="s">
        <v>299</v>
      </c>
      <c r="B79" t="s">
        <v>17</v>
      </c>
      <c r="C79" s="1">
        <v>6406</v>
      </c>
      <c r="D79" s="2">
        <v>123192</v>
      </c>
      <c r="E79" s="7">
        <f t="shared" si="4"/>
        <v>52.00012987856354</v>
      </c>
      <c r="F79" s="7">
        <f t="shared" si="5"/>
        <v>-0.09357454772302276</v>
      </c>
      <c r="G79">
        <v>6412</v>
      </c>
    </row>
    <row r="80" spans="1:7" ht="12.75">
      <c r="A80" t="s">
        <v>350</v>
      </c>
      <c r="B80" t="s">
        <v>6</v>
      </c>
      <c r="C80" s="1">
        <v>5846</v>
      </c>
      <c r="D80" s="2">
        <v>75916</v>
      </c>
      <c r="E80" s="7">
        <f t="shared" si="4"/>
        <v>77.00616470836187</v>
      </c>
      <c r="F80" s="7">
        <f t="shared" si="5"/>
        <v>4.4861483467381476</v>
      </c>
      <c r="G80">
        <v>5595</v>
      </c>
    </row>
    <row r="81" spans="1:7" ht="12.75">
      <c r="A81" t="s">
        <v>271</v>
      </c>
      <c r="B81" t="s">
        <v>16</v>
      </c>
      <c r="C81" s="1">
        <v>2382</v>
      </c>
      <c r="D81" s="2">
        <v>86756</v>
      </c>
      <c r="E81" s="7">
        <f t="shared" si="4"/>
        <v>27.45631426068514</v>
      </c>
      <c r="F81" s="7">
        <f t="shared" si="5"/>
        <v>8.56882406563355</v>
      </c>
      <c r="G81">
        <v>2194</v>
      </c>
    </row>
    <row r="82" spans="1:7" ht="12.75">
      <c r="A82" t="s">
        <v>448</v>
      </c>
      <c r="B82" t="s">
        <v>18</v>
      </c>
      <c r="C82" s="1">
        <v>4679</v>
      </c>
      <c r="D82" s="2">
        <v>78360</v>
      </c>
      <c r="E82" s="7">
        <f t="shared" si="4"/>
        <v>59.71158754466564</v>
      </c>
      <c r="F82" s="7">
        <f t="shared" si="5"/>
        <v>6.8020999771741515</v>
      </c>
      <c r="G82">
        <v>4381</v>
      </c>
    </row>
    <row r="83" spans="1:4" ht="12.75">
      <c r="A83" t="s">
        <v>479</v>
      </c>
      <c r="C83" s="1">
        <f>SUM(C1:C82)</f>
        <v>1839433</v>
      </c>
      <c r="D83" s="12"/>
    </row>
    <row r="84" spans="1:7" ht="12.75">
      <c r="A84" t="s">
        <v>40</v>
      </c>
      <c r="B84" t="s">
        <v>6</v>
      </c>
      <c r="C84" s="1">
        <v>24140</v>
      </c>
      <c r="D84" s="2">
        <v>215548</v>
      </c>
      <c r="E84" s="7">
        <f aca="true" t="shared" si="6" ref="E84:E147">C84/D84*1000</f>
        <v>111.9936162710858</v>
      </c>
      <c r="F84" s="7">
        <f aca="true" t="shared" si="7" ref="F84:F147">(C84/G84)*100-100</f>
        <v>15.696141864366169</v>
      </c>
      <c r="G84">
        <v>20865</v>
      </c>
    </row>
    <row r="85" spans="1:7" ht="12.75">
      <c r="A85" t="s">
        <v>243</v>
      </c>
      <c r="B85" t="s">
        <v>12</v>
      </c>
      <c r="C85" s="1">
        <v>8141</v>
      </c>
      <c r="D85" s="2">
        <v>95512</v>
      </c>
      <c r="E85" s="7">
        <f t="shared" si="6"/>
        <v>85.23536309573666</v>
      </c>
      <c r="F85" s="7">
        <f t="shared" si="7"/>
        <v>4.815243980945013</v>
      </c>
      <c r="G85">
        <v>7767</v>
      </c>
    </row>
    <row r="86" spans="1:7" ht="12.75">
      <c r="A86" t="s">
        <v>208</v>
      </c>
      <c r="B86" t="s">
        <v>12</v>
      </c>
      <c r="C86" s="1">
        <v>6690</v>
      </c>
      <c r="D86" s="2">
        <v>91906</v>
      </c>
      <c r="E86" s="7">
        <f t="shared" si="6"/>
        <v>72.79176549953213</v>
      </c>
      <c r="F86" s="7">
        <f t="shared" si="7"/>
        <v>0.19469821776247898</v>
      </c>
      <c r="G86">
        <v>6677</v>
      </c>
    </row>
    <row r="87" spans="1:7" ht="12.75">
      <c r="A87" t="s">
        <v>21</v>
      </c>
      <c r="B87" t="s">
        <v>4</v>
      </c>
      <c r="C87" s="1">
        <v>11969</v>
      </c>
      <c r="D87" s="2">
        <v>137261</v>
      </c>
      <c r="E87" s="7">
        <f t="shared" si="6"/>
        <v>87.19884016581548</v>
      </c>
      <c r="F87" s="7">
        <f t="shared" si="7"/>
        <v>4.4506501439916235</v>
      </c>
      <c r="G87">
        <v>11459</v>
      </c>
    </row>
    <row r="88" spans="1:7" ht="12.75">
      <c r="A88" t="s">
        <v>300</v>
      </c>
      <c r="B88" t="s">
        <v>17</v>
      </c>
      <c r="C88" s="1">
        <v>3430</v>
      </c>
      <c r="D88" s="2">
        <v>72545</v>
      </c>
      <c r="E88" s="7">
        <f t="shared" si="6"/>
        <v>47.28099800124061</v>
      </c>
      <c r="F88" s="7">
        <f t="shared" si="7"/>
        <v>6.820305200871999</v>
      </c>
      <c r="G88">
        <v>3211</v>
      </c>
    </row>
    <row r="89" spans="1:7" ht="12.75">
      <c r="A89" t="s">
        <v>249</v>
      </c>
      <c r="B89" t="s">
        <v>12</v>
      </c>
      <c r="C89" s="1">
        <v>9740</v>
      </c>
      <c r="D89" s="2">
        <v>130969</v>
      </c>
      <c r="E89" s="7">
        <f t="shared" si="6"/>
        <v>74.36874374852063</v>
      </c>
      <c r="F89" s="7">
        <f t="shared" si="7"/>
        <v>5.3086820196778035</v>
      </c>
      <c r="G89">
        <v>9249</v>
      </c>
    </row>
    <row r="90" spans="1:7" ht="12.75">
      <c r="A90" t="s">
        <v>137</v>
      </c>
      <c r="B90" t="s">
        <v>10</v>
      </c>
      <c r="C90" s="1">
        <v>5511</v>
      </c>
      <c r="D90" s="2">
        <v>78825</v>
      </c>
      <c r="E90" s="7">
        <f t="shared" si="6"/>
        <v>69.91436726926736</v>
      </c>
      <c r="F90" s="7">
        <f t="shared" si="7"/>
        <v>8.016464131713064</v>
      </c>
      <c r="G90">
        <v>5102</v>
      </c>
    </row>
    <row r="91" spans="1:7" ht="12.75">
      <c r="A91" t="s">
        <v>376</v>
      </c>
      <c r="B91" t="s">
        <v>8</v>
      </c>
      <c r="C91" s="1">
        <v>67746</v>
      </c>
      <c r="D91" s="2">
        <v>588168</v>
      </c>
      <c r="E91" s="7">
        <f t="shared" si="6"/>
        <v>115.18137674950015</v>
      </c>
      <c r="F91" s="7">
        <f t="shared" si="7"/>
        <v>5.528295714753014</v>
      </c>
      <c r="G91">
        <v>64197</v>
      </c>
    </row>
    <row r="92" spans="1:7" ht="12.75">
      <c r="A92" t="s">
        <v>444</v>
      </c>
      <c r="B92" t="s">
        <v>17</v>
      </c>
      <c r="C92" s="1">
        <v>66036</v>
      </c>
      <c r="D92" s="2">
        <v>495181</v>
      </c>
      <c r="E92" s="7">
        <f t="shared" si="6"/>
        <v>133.3572976346023</v>
      </c>
      <c r="F92" s="7">
        <f t="shared" si="7"/>
        <v>12.78372700722447</v>
      </c>
      <c r="G92">
        <v>58551</v>
      </c>
    </row>
    <row r="93" spans="1:7" ht="12.75">
      <c r="A93" t="s">
        <v>358</v>
      </c>
      <c r="B93" t="s">
        <v>8</v>
      </c>
      <c r="C93" s="1">
        <v>44861</v>
      </c>
      <c r="D93" s="2">
        <v>501564</v>
      </c>
      <c r="E93" s="7">
        <f t="shared" si="6"/>
        <v>89.44222472107248</v>
      </c>
      <c r="F93" s="7">
        <f t="shared" si="7"/>
        <v>2.83559508527415</v>
      </c>
      <c r="G93">
        <v>43624</v>
      </c>
    </row>
    <row r="94" spans="1:7" ht="12.75">
      <c r="A94" t="s">
        <v>75</v>
      </c>
      <c r="B94" t="s">
        <v>8</v>
      </c>
      <c r="C94" s="1">
        <v>25492</v>
      </c>
      <c r="D94" s="2">
        <v>272478</v>
      </c>
      <c r="E94" s="7">
        <f t="shared" si="6"/>
        <v>93.55617701245606</v>
      </c>
      <c r="F94" s="7">
        <f t="shared" si="7"/>
        <v>4.702838132008054</v>
      </c>
      <c r="G94">
        <v>24347</v>
      </c>
    </row>
    <row r="95" spans="1:7" ht="12.75">
      <c r="A95" t="s">
        <v>357</v>
      </c>
      <c r="B95" t="s">
        <v>8</v>
      </c>
      <c r="C95" s="1">
        <v>141717</v>
      </c>
      <c r="D95" s="2">
        <v>574514</v>
      </c>
      <c r="E95" s="7">
        <f t="shared" si="6"/>
        <v>246.67284000041775</v>
      </c>
      <c r="F95" s="7">
        <f t="shared" si="7"/>
        <v>-3.031858116429916</v>
      </c>
      <c r="G95">
        <v>146148</v>
      </c>
    </row>
    <row r="96" spans="1:7" ht="12.75">
      <c r="A96" t="s">
        <v>184</v>
      </c>
      <c r="B96" t="s">
        <v>12</v>
      </c>
      <c r="C96" s="1">
        <v>19819</v>
      </c>
      <c r="D96" s="2">
        <v>123895</v>
      </c>
      <c r="E96" s="7">
        <f t="shared" si="6"/>
        <v>159.96610032688972</v>
      </c>
      <c r="F96" s="7">
        <f t="shared" si="7"/>
        <v>5.718248253053829</v>
      </c>
      <c r="G96">
        <v>18747</v>
      </c>
    </row>
    <row r="97" spans="1:7" ht="12.75">
      <c r="A97" t="s">
        <v>325</v>
      </c>
      <c r="B97" t="s">
        <v>19</v>
      </c>
      <c r="C97" s="1">
        <v>6021</v>
      </c>
      <c r="D97" s="2">
        <v>109999</v>
      </c>
      <c r="E97" s="7">
        <f t="shared" si="6"/>
        <v>54.73686124419313</v>
      </c>
      <c r="F97" s="7">
        <f t="shared" si="7"/>
        <v>14.402432072962185</v>
      </c>
      <c r="G97">
        <v>5263</v>
      </c>
    </row>
    <row r="98" spans="1:7" ht="12.75">
      <c r="A98" t="s">
        <v>185</v>
      </c>
      <c r="B98" t="s">
        <v>12</v>
      </c>
      <c r="C98" s="1">
        <v>9261</v>
      </c>
      <c r="D98" s="2">
        <v>123233</v>
      </c>
      <c r="E98" s="7">
        <f t="shared" si="6"/>
        <v>75.15032499411683</v>
      </c>
      <c r="F98" s="7">
        <f t="shared" si="7"/>
        <v>8.480730935925962</v>
      </c>
      <c r="G98">
        <v>8537</v>
      </c>
    </row>
    <row r="99" spans="1:7" ht="12.75">
      <c r="A99" t="s">
        <v>456</v>
      </c>
      <c r="B99" t="s">
        <v>19</v>
      </c>
      <c r="C99" s="1">
        <v>3455</v>
      </c>
      <c r="D99" s="2">
        <v>43727</v>
      </c>
      <c r="E99" s="7">
        <f t="shared" si="6"/>
        <v>79.01296681684084</v>
      </c>
      <c r="F99" s="7">
        <f t="shared" si="7"/>
        <v>4.254677127338553</v>
      </c>
      <c r="G99">
        <v>3314</v>
      </c>
    </row>
    <row r="100" spans="1:7" ht="12.75">
      <c r="A100" t="s">
        <v>258</v>
      </c>
      <c r="B100" t="s">
        <v>15</v>
      </c>
      <c r="C100" s="1">
        <v>4990</v>
      </c>
      <c r="D100" s="2">
        <v>122031</v>
      </c>
      <c r="E100" s="7">
        <f t="shared" si="6"/>
        <v>40.89124894494022</v>
      </c>
      <c r="F100" s="7">
        <f t="shared" si="7"/>
        <v>7.798660617844021</v>
      </c>
      <c r="G100">
        <v>4629</v>
      </c>
    </row>
    <row r="101" spans="1:7" ht="12.75">
      <c r="A101" t="s">
        <v>351</v>
      </c>
      <c r="B101" t="s">
        <v>6</v>
      </c>
      <c r="C101" s="1">
        <v>4597</v>
      </c>
      <c r="D101" s="2">
        <v>51693</v>
      </c>
      <c r="E101" s="7">
        <f t="shared" si="6"/>
        <v>88.92886851217767</v>
      </c>
      <c r="F101" s="7">
        <f t="shared" si="7"/>
        <v>6.436675156286185</v>
      </c>
      <c r="G101">
        <v>4319</v>
      </c>
    </row>
    <row r="102" spans="1:7" ht="12.75">
      <c r="A102" t="s">
        <v>164</v>
      </c>
      <c r="B102" t="s">
        <v>11</v>
      </c>
      <c r="C102" s="1">
        <v>16738</v>
      </c>
      <c r="D102" s="2">
        <v>156728</v>
      </c>
      <c r="E102" s="7">
        <f t="shared" si="6"/>
        <v>106.7964881833495</v>
      </c>
      <c r="F102" s="7">
        <f t="shared" si="7"/>
        <v>4.894403709970547</v>
      </c>
      <c r="G102">
        <v>15957</v>
      </c>
    </row>
    <row r="103" spans="1:7" ht="12.75">
      <c r="A103" t="s">
        <v>60</v>
      </c>
      <c r="B103" t="s">
        <v>6</v>
      </c>
      <c r="C103" s="1">
        <v>21406</v>
      </c>
      <c r="D103" s="2">
        <v>310088</v>
      </c>
      <c r="E103" s="7">
        <f t="shared" si="6"/>
        <v>69.03201671783494</v>
      </c>
      <c r="F103" s="7">
        <f t="shared" si="7"/>
        <v>7.735668629523374</v>
      </c>
      <c r="G103">
        <v>19869</v>
      </c>
    </row>
    <row r="104" spans="1:7" ht="12.75">
      <c r="A104" t="s">
        <v>93</v>
      </c>
      <c r="B104" t="s">
        <v>8</v>
      </c>
      <c r="C104" s="1">
        <v>37960</v>
      </c>
      <c r="D104" s="2">
        <v>342642</v>
      </c>
      <c r="E104" s="7">
        <f t="shared" si="6"/>
        <v>110.78618499775276</v>
      </c>
      <c r="F104" s="7">
        <f t="shared" si="7"/>
        <v>6.43189592328828</v>
      </c>
      <c r="G104">
        <v>35666</v>
      </c>
    </row>
    <row r="105" spans="1:7" ht="12.75">
      <c r="A105" t="s">
        <v>161</v>
      </c>
      <c r="B105" t="s">
        <v>11</v>
      </c>
      <c r="C105" s="1">
        <v>21320</v>
      </c>
      <c r="D105" s="2">
        <v>196417</v>
      </c>
      <c r="E105" s="7">
        <f t="shared" si="6"/>
        <v>108.54457608048183</v>
      </c>
      <c r="F105" s="7">
        <f t="shared" si="7"/>
        <v>7.7039656478908825</v>
      </c>
      <c r="G105">
        <v>19795</v>
      </c>
    </row>
    <row r="106" spans="1:7" ht="12.75">
      <c r="A106" t="s">
        <v>186</v>
      </c>
      <c r="B106" t="s">
        <v>12</v>
      </c>
      <c r="C106" s="1">
        <v>13975</v>
      </c>
      <c r="D106" s="2">
        <v>123094</v>
      </c>
      <c r="E106" s="7">
        <f t="shared" si="6"/>
        <v>113.53112255674525</v>
      </c>
      <c r="F106" s="7">
        <f t="shared" si="7"/>
        <v>5.447823134384677</v>
      </c>
      <c r="G106">
        <v>13253</v>
      </c>
    </row>
    <row r="107" spans="1:7" ht="12.75">
      <c r="A107" t="s">
        <v>76</v>
      </c>
      <c r="B107" t="s">
        <v>8</v>
      </c>
      <c r="C107" s="1">
        <v>64434</v>
      </c>
      <c r="D107" s="2">
        <v>462862</v>
      </c>
      <c r="E107" s="7">
        <f t="shared" si="6"/>
        <v>139.20779843668308</v>
      </c>
      <c r="F107" s="7">
        <f t="shared" si="7"/>
        <v>6.939073573100089</v>
      </c>
      <c r="G107">
        <v>60253</v>
      </c>
    </row>
    <row r="108" spans="1:7" ht="12.75">
      <c r="A108" t="s">
        <v>451</v>
      </c>
      <c r="B108" t="s">
        <v>19</v>
      </c>
      <c r="C108" s="1">
        <v>20996</v>
      </c>
      <c r="D108" s="2">
        <v>202844</v>
      </c>
      <c r="E108" s="7">
        <f t="shared" si="6"/>
        <v>103.50811461024236</v>
      </c>
      <c r="F108" s="7">
        <f t="shared" si="7"/>
        <v>8.065263266251478</v>
      </c>
      <c r="G108">
        <v>19429</v>
      </c>
    </row>
    <row r="109" spans="1:7" ht="12.75">
      <c r="A109" t="s">
        <v>420</v>
      </c>
      <c r="B109" t="s">
        <v>12</v>
      </c>
      <c r="C109" s="1">
        <v>12760</v>
      </c>
      <c r="D109" s="2">
        <v>103197</v>
      </c>
      <c r="E109" s="7">
        <f t="shared" si="6"/>
        <v>123.64700524240045</v>
      </c>
      <c r="F109" s="7">
        <f t="shared" si="7"/>
        <v>-2.743902439024396</v>
      </c>
      <c r="G109">
        <v>13120</v>
      </c>
    </row>
    <row r="110" spans="1:7" ht="12.75">
      <c r="A110" t="s">
        <v>226</v>
      </c>
      <c r="B110" t="s">
        <v>12</v>
      </c>
      <c r="C110" s="1">
        <v>18614</v>
      </c>
      <c r="D110" s="2">
        <v>130489</v>
      </c>
      <c r="E110" s="7">
        <f t="shared" si="6"/>
        <v>142.64803929833167</v>
      </c>
      <c r="F110" s="7">
        <f t="shared" si="7"/>
        <v>9.953334514738032</v>
      </c>
      <c r="G110">
        <v>16929</v>
      </c>
    </row>
    <row r="111" spans="1:7" ht="12.75">
      <c r="A111" t="s">
        <v>359</v>
      </c>
      <c r="B111" t="s">
        <v>8</v>
      </c>
      <c r="C111" s="1">
        <v>74896</v>
      </c>
      <c r="D111" s="2">
        <v>585430</v>
      </c>
      <c r="E111" s="7">
        <f t="shared" si="6"/>
        <v>127.93331397434365</v>
      </c>
      <c r="F111" s="7">
        <f t="shared" si="7"/>
        <v>10.055397998618716</v>
      </c>
      <c r="G111">
        <v>68053</v>
      </c>
    </row>
    <row r="112" spans="1:7" ht="12.75">
      <c r="A112" t="s">
        <v>146</v>
      </c>
      <c r="B112" t="s">
        <v>11</v>
      </c>
      <c r="C112" s="1">
        <v>66519</v>
      </c>
      <c r="D112" s="2">
        <v>514245</v>
      </c>
      <c r="E112" s="7">
        <f t="shared" si="6"/>
        <v>129.35274042528366</v>
      </c>
      <c r="F112" s="7">
        <f t="shared" si="7"/>
        <v>5.777120503768728</v>
      </c>
      <c r="G112">
        <v>62886</v>
      </c>
    </row>
    <row r="113" spans="1:7" ht="12.75">
      <c r="A113" t="s">
        <v>77</v>
      </c>
      <c r="B113" t="s">
        <v>8</v>
      </c>
      <c r="C113" s="1">
        <v>19305</v>
      </c>
      <c r="D113" s="2">
        <v>193304</v>
      </c>
      <c r="E113" s="7">
        <f t="shared" si="6"/>
        <v>99.86860075321772</v>
      </c>
      <c r="F113" s="7">
        <f t="shared" si="7"/>
        <v>11.261598755114989</v>
      </c>
      <c r="G113">
        <v>17351</v>
      </c>
    </row>
    <row r="114" spans="1:7" ht="12.75">
      <c r="A114" t="s">
        <v>342</v>
      </c>
      <c r="B114" t="s">
        <v>4</v>
      </c>
      <c r="C114" s="1">
        <v>13641</v>
      </c>
      <c r="D114" s="2">
        <v>86080</v>
      </c>
      <c r="E114" s="7">
        <f t="shared" si="6"/>
        <v>158.46886617100373</v>
      </c>
      <c r="F114" s="7">
        <f t="shared" si="7"/>
        <v>4.113875744161206</v>
      </c>
      <c r="G114">
        <v>13102</v>
      </c>
    </row>
    <row r="115" spans="1:7" ht="12.75">
      <c r="A115" t="s">
        <v>219</v>
      </c>
      <c r="B115" t="s">
        <v>12</v>
      </c>
      <c r="C115" s="1">
        <v>11207</v>
      </c>
      <c r="D115" s="2">
        <v>113543</v>
      </c>
      <c r="E115" s="7">
        <f t="shared" si="6"/>
        <v>98.70269413350007</v>
      </c>
      <c r="F115" s="7">
        <f t="shared" si="7"/>
        <v>5.309152414959598</v>
      </c>
      <c r="G115">
        <v>10642</v>
      </c>
    </row>
    <row r="116" spans="1:7" ht="12.75">
      <c r="A116" t="s">
        <v>387</v>
      </c>
      <c r="B116" t="s">
        <v>10</v>
      </c>
      <c r="C116" s="1">
        <v>5062</v>
      </c>
      <c r="D116" s="2">
        <v>47225</v>
      </c>
      <c r="E116" s="7">
        <f t="shared" si="6"/>
        <v>107.18898888300689</v>
      </c>
      <c r="F116" s="7">
        <f t="shared" si="7"/>
        <v>8.930492791047982</v>
      </c>
      <c r="G116">
        <v>4647</v>
      </c>
    </row>
    <row r="117" spans="1:7" ht="12.75">
      <c r="A117" t="s">
        <v>433</v>
      </c>
      <c r="B117" t="s">
        <v>15</v>
      </c>
      <c r="C117" s="1">
        <v>4444</v>
      </c>
      <c r="D117" s="2">
        <v>63748</v>
      </c>
      <c r="E117" s="7">
        <f t="shared" si="6"/>
        <v>69.71199096442241</v>
      </c>
      <c r="F117" s="7">
        <f t="shared" si="7"/>
        <v>2.8703703703703667</v>
      </c>
      <c r="G117">
        <v>4320</v>
      </c>
    </row>
    <row r="118" spans="1:7" ht="12.75">
      <c r="A118" t="s">
        <v>381</v>
      </c>
      <c r="B118" t="s">
        <v>9</v>
      </c>
      <c r="C118" s="1">
        <v>135425</v>
      </c>
      <c r="D118" s="2">
        <v>651899</v>
      </c>
      <c r="E118" s="7">
        <f t="shared" si="6"/>
        <v>207.73923567914662</v>
      </c>
      <c r="F118" s="7">
        <f t="shared" si="7"/>
        <v>6.305733484049242</v>
      </c>
      <c r="G118">
        <v>127392</v>
      </c>
    </row>
    <row r="119" spans="1:7" ht="12.75">
      <c r="A119" t="s">
        <v>284</v>
      </c>
      <c r="B119" t="s">
        <v>17</v>
      </c>
      <c r="C119" s="1">
        <v>8871</v>
      </c>
      <c r="D119" s="2">
        <v>144954</v>
      </c>
      <c r="E119" s="7">
        <f t="shared" si="6"/>
        <v>61.1987251127944</v>
      </c>
      <c r="F119" s="7">
        <f t="shared" si="7"/>
        <v>12.991975544516634</v>
      </c>
      <c r="G119">
        <v>7851</v>
      </c>
    </row>
    <row r="120" spans="1:7" ht="12.75">
      <c r="A120" t="s">
        <v>404</v>
      </c>
      <c r="B120" t="s">
        <v>11</v>
      </c>
      <c r="C120" s="1">
        <v>40828</v>
      </c>
      <c r="D120" s="2">
        <v>215966</v>
      </c>
      <c r="E120" s="7">
        <f t="shared" si="6"/>
        <v>189.04827611753703</v>
      </c>
      <c r="F120" s="7">
        <f t="shared" si="7"/>
        <v>13.774557614602202</v>
      </c>
      <c r="G120">
        <v>35885</v>
      </c>
    </row>
    <row r="121" spans="1:7" ht="12.75">
      <c r="A121" t="s">
        <v>187</v>
      </c>
      <c r="B121" t="s">
        <v>12</v>
      </c>
      <c r="C121" s="1">
        <v>21383</v>
      </c>
      <c r="D121" s="2">
        <v>160655</v>
      </c>
      <c r="E121" s="7">
        <f t="shared" si="6"/>
        <v>133.0988764744328</v>
      </c>
      <c r="F121" s="7">
        <f t="shared" si="7"/>
        <v>3.8412975912975895</v>
      </c>
      <c r="G121">
        <v>20592</v>
      </c>
    </row>
    <row r="122" spans="1:7" ht="12.75">
      <c r="A122" t="s">
        <v>162</v>
      </c>
      <c r="B122" t="s">
        <v>11</v>
      </c>
      <c r="C122" s="1">
        <v>10706</v>
      </c>
      <c r="D122" s="2">
        <v>122579</v>
      </c>
      <c r="E122" s="7">
        <f t="shared" si="6"/>
        <v>87.3395932419093</v>
      </c>
      <c r="F122" s="7">
        <f t="shared" si="7"/>
        <v>5.853272691318963</v>
      </c>
      <c r="G122">
        <v>10114</v>
      </c>
    </row>
    <row r="123" spans="1:7" ht="12.75">
      <c r="A123" t="s">
        <v>201</v>
      </c>
      <c r="B123" t="s">
        <v>12</v>
      </c>
      <c r="C123" s="1">
        <v>7322</v>
      </c>
      <c r="D123" s="2">
        <v>81582</v>
      </c>
      <c r="E123" s="7">
        <f t="shared" si="6"/>
        <v>89.75018999289058</v>
      </c>
      <c r="F123" s="7">
        <f t="shared" si="7"/>
        <v>9.561574143348793</v>
      </c>
      <c r="G123">
        <v>6683</v>
      </c>
    </row>
    <row r="124" spans="1:7" ht="12.75">
      <c r="A124" t="s">
        <v>61</v>
      </c>
      <c r="B124" t="s">
        <v>6</v>
      </c>
      <c r="C124" s="1">
        <v>9131</v>
      </c>
      <c r="D124" s="2">
        <v>101412</v>
      </c>
      <c r="E124" s="7">
        <f t="shared" si="6"/>
        <v>90.03865420265846</v>
      </c>
      <c r="F124" s="7">
        <f t="shared" si="7"/>
        <v>5.829856281872978</v>
      </c>
      <c r="G124">
        <v>8628</v>
      </c>
    </row>
    <row r="125" spans="1:7" ht="12.75">
      <c r="A125" t="s">
        <v>115</v>
      </c>
      <c r="B125" t="s">
        <v>9</v>
      </c>
      <c r="C125" s="1">
        <v>23495</v>
      </c>
      <c r="D125" s="2">
        <v>219813</v>
      </c>
      <c r="E125" s="7">
        <f t="shared" si="6"/>
        <v>106.88630790717563</v>
      </c>
      <c r="F125" s="7">
        <f t="shared" si="7"/>
        <v>11.880952380952394</v>
      </c>
      <c r="G125">
        <v>21000</v>
      </c>
    </row>
    <row r="126" spans="1:7" ht="12.75">
      <c r="A126" t="s">
        <v>188</v>
      </c>
      <c r="B126" t="s">
        <v>12</v>
      </c>
      <c r="C126" s="1">
        <v>31875</v>
      </c>
      <c r="D126" s="2">
        <v>199783</v>
      </c>
      <c r="E126" s="7">
        <f t="shared" si="6"/>
        <v>159.54810969902346</v>
      </c>
      <c r="F126" s="7">
        <f t="shared" si="7"/>
        <v>7.024141288654604</v>
      </c>
      <c r="G126">
        <v>29783</v>
      </c>
    </row>
    <row r="127" spans="1:7" ht="12.75">
      <c r="A127" t="s">
        <v>227</v>
      </c>
      <c r="B127" t="s">
        <v>12</v>
      </c>
      <c r="C127" s="1">
        <v>14948</v>
      </c>
      <c r="D127" s="2">
        <v>113422</v>
      </c>
      <c r="E127" s="7">
        <f t="shared" si="6"/>
        <v>131.79101056232474</v>
      </c>
      <c r="F127" s="7">
        <f t="shared" si="7"/>
        <v>30.42491929151035</v>
      </c>
      <c r="G127">
        <v>11461</v>
      </c>
    </row>
    <row r="128" spans="1:7" ht="12.75">
      <c r="A128" t="s">
        <v>227</v>
      </c>
      <c r="B128" t="s">
        <v>12</v>
      </c>
      <c r="C128" s="1">
        <v>12230</v>
      </c>
      <c r="D128" s="2">
        <v>114024</v>
      </c>
      <c r="E128" s="7">
        <f t="shared" si="6"/>
        <v>107.25812109731285</v>
      </c>
      <c r="F128" s="7">
        <f t="shared" si="7"/>
        <v>-13.939905706846815</v>
      </c>
      <c r="G128">
        <v>14211</v>
      </c>
    </row>
    <row r="129" spans="1:7" ht="12.75">
      <c r="A129" t="s">
        <v>189</v>
      </c>
      <c r="B129" t="s">
        <v>12</v>
      </c>
      <c r="C129" s="1">
        <v>12482</v>
      </c>
      <c r="D129" s="2">
        <v>87351</v>
      </c>
      <c r="E129" s="7">
        <f t="shared" si="6"/>
        <v>142.89475793064761</v>
      </c>
      <c r="F129" s="7">
        <f t="shared" si="7"/>
        <v>5.878361184154727</v>
      </c>
      <c r="G129">
        <v>11789</v>
      </c>
    </row>
    <row r="130" spans="1:7" ht="12.75">
      <c r="A130" t="s">
        <v>372</v>
      </c>
      <c r="B130" t="s">
        <v>8</v>
      </c>
      <c r="C130" s="1">
        <v>22971</v>
      </c>
      <c r="D130" s="2">
        <v>268102</v>
      </c>
      <c r="E130" s="7">
        <f t="shared" si="6"/>
        <v>85.68007698562486</v>
      </c>
      <c r="F130" s="7">
        <f t="shared" si="7"/>
        <v>17.570887501279557</v>
      </c>
      <c r="G130">
        <v>19538</v>
      </c>
    </row>
    <row r="131" spans="1:7" ht="12.75">
      <c r="A131" t="s">
        <v>452</v>
      </c>
      <c r="B131" t="s">
        <v>19</v>
      </c>
      <c r="C131" s="1">
        <v>7115</v>
      </c>
      <c r="D131" s="2">
        <v>103948</v>
      </c>
      <c r="E131" s="7">
        <f t="shared" si="6"/>
        <v>68.44768538115211</v>
      </c>
      <c r="F131" s="7">
        <f t="shared" si="7"/>
        <v>1.9194957742443677</v>
      </c>
      <c r="G131">
        <v>6981</v>
      </c>
    </row>
    <row r="132" spans="1:7" ht="12.75">
      <c r="A132" t="s">
        <v>138</v>
      </c>
      <c r="B132" t="s">
        <v>10</v>
      </c>
      <c r="C132" s="1">
        <v>10901</v>
      </c>
      <c r="D132" s="2">
        <v>125268</v>
      </c>
      <c r="E132" s="7">
        <f t="shared" si="6"/>
        <v>87.02142606252195</v>
      </c>
      <c r="F132" s="7">
        <f t="shared" si="7"/>
        <v>6.392738629709143</v>
      </c>
      <c r="G132">
        <v>10246</v>
      </c>
    </row>
    <row r="133" spans="1:7" ht="12.75">
      <c r="A133" t="s">
        <v>110</v>
      </c>
      <c r="B133" t="s">
        <v>9</v>
      </c>
      <c r="C133" s="1">
        <v>32798</v>
      </c>
      <c r="D133" s="2">
        <v>255896</v>
      </c>
      <c r="E133" s="7">
        <f t="shared" si="6"/>
        <v>128.16925626035578</v>
      </c>
      <c r="F133" s="7">
        <f t="shared" si="7"/>
        <v>-3.130722428968042</v>
      </c>
      <c r="G133">
        <v>33858</v>
      </c>
    </row>
    <row r="134" spans="1:7" ht="12.75">
      <c r="A134" t="s">
        <v>32</v>
      </c>
      <c r="B134" t="s">
        <v>6</v>
      </c>
      <c r="C134" s="1">
        <v>12308</v>
      </c>
      <c r="D134" s="2">
        <v>175298</v>
      </c>
      <c r="E134" s="7">
        <f t="shared" si="6"/>
        <v>70.21186779084758</v>
      </c>
      <c r="F134" s="7">
        <f t="shared" si="7"/>
        <v>7.287308228730822</v>
      </c>
      <c r="G134">
        <v>11472</v>
      </c>
    </row>
    <row r="135" spans="1:7" ht="12.75">
      <c r="A135" t="s">
        <v>147</v>
      </c>
      <c r="B135" t="s">
        <v>11</v>
      </c>
      <c r="C135" s="1">
        <v>26598</v>
      </c>
      <c r="D135" s="2">
        <v>257783</v>
      </c>
      <c r="E135" s="7">
        <f t="shared" si="6"/>
        <v>103.17980627116606</v>
      </c>
      <c r="F135" s="7">
        <f t="shared" si="7"/>
        <v>7.16357775987106</v>
      </c>
      <c r="G135">
        <v>24820</v>
      </c>
    </row>
    <row r="136" spans="1:7" ht="12.75">
      <c r="A136" t="s">
        <v>445</v>
      </c>
      <c r="B136" t="s">
        <v>17</v>
      </c>
      <c r="C136" s="1">
        <v>4094</v>
      </c>
      <c r="D136" s="2">
        <v>57629</v>
      </c>
      <c r="E136" s="7">
        <f t="shared" si="6"/>
        <v>71.04062190910825</v>
      </c>
      <c r="F136" s="7">
        <f t="shared" si="7"/>
        <v>-5.253413561675529</v>
      </c>
      <c r="G136">
        <v>4321</v>
      </c>
    </row>
    <row r="137" spans="1:7" ht="12.75">
      <c r="A137" t="s">
        <v>34</v>
      </c>
      <c r="B137" t="s">
        <v>6</v>
      </c>
      <c r="C137" s="1">
        <v>13293</v>
      </c>
      <c r="D137" s="2">
        <v>151452</v>
      </c>
      <c r="E137" s="7">
        <f t="shared" si="6"/>
        <v>87.7703826955075</v>
      </c>
      <c r="F137" s="7">
        <f t="shared" si="7"/>
        <v>6.403586008164581</v>
      </c>
      <c r="G137">
        <v>12493</v>
      </c>
    </row>
    <row r="138" spans="1:7" ht="12.75">
      <c r="A138" t="s">
        <v>331</v>
      </c>
      <c r="B138" t="s">
        <v>19</v>
      </c>
      <c r="C138" s="1">
        <v>7187</v>
      </c>
      <c r="D138" s="2">
        <v>143745</v>
      </c>
      <c r="E138" s="7">
        <f t="shared" si="6"/>
        <v>49.99826080907162</v>
      </c>
      <c r="F138" s="7">
        <f t="shared" si="7"/>
        <v>4.7057109557109555</v>
      </c>
      <c r="G138">
        <v>6864</v>
      </c>
    </row>
    <row r="139" spans="1:7" ht="12.75">
      <c r="A139" t="s">
        <v>33</v>
      </c>
      <c r="B139" t="s">
        <v>6</v>
      </c>
      <c r="C139" s="1">
        <v>28689</v>
      </c>
      <c r="D139" s="2">
        <v>262091</v>
      </c>
      <c r="E139" s="7">
        <f t="shared" si="6"/>
        <v>109.46198076240694</v>
      </c>
      <c r="F139" s="7">
        <f t="shared" si="7"/>
        <v>4.972557628979146</v>
      </c>
      <c r="G139">
        <v>27330</v>
      </c>
    </row>
    <row r="140" spans="1:7" ht="12.75">
      <c r="A140" t="s">
        <v>62</v>
      </c>
      <c r="B140" t="s">
        <v>6</v>
      </c>
      <c r="C140" s="1">
        <v>10109</v>
      </c>
      <c r="D140" s="2">
        <v>134442</v>
      </c>
      <c r="E140" s="7">
        <f t="shared" si="6"/>
        <v>75.19227622320406</v>
      </c>
      <c r="F140" s="7">
        <f t="shared" si="7"/>
        <v>9.298302519191253</v>
      </c>
      <c r="G140">
        <v>9249</v>
      </c>
    </row>
    <row r="141" spans="1:7" ht="12.75">
      <c r="A141" t="s">
        <v>435</v>
      </c>
      <c r="B141" t="s">
        <v>16</v>
      </c>
      <c r="C141" s="1">
        <v>5011</v>
      </c>
      <c r="D141" s="2">
        <v>53281</v>
      </c>
      <c r="E141" s="7">
        <f t="shared" si="6"/>
        <v>94.04853512509149</v>
      </c>
      <c r="F141" s="7">
        <f t="shared" si="7"/>
        <v>9.697898423817875</v>
      </c>
      <c r="G141">
        <v>4568</v>
      </c>
    </row>
    <row r="142" spans="1:7" ht="12.75">
      <c r="A142" t="s">
        <v>340</v>
      </c>
      <c r="B142" t="s">
        <v>19</v>
      </c>
      <c r="C142" s="1">
        <v>5537</v>
      </c>
      <c r="D142" s="2">
        <v>116320</v>
      </c>
      <c r="E142" s="7">
        <f t="shared" si="6"/>
        <v>47.601444291609354</v>
      </c>
      <c r="F142" s="7">
        <f t="shared" si="7"/>
        <v>4.059387333208051</v>
      </c>
      <c r="G142">
        <v>5321</v>
      </c>
    </row>
    <row r="143" spans="1:7" ht="12.75">
      <c r="A143" t="s">
        <v>102</v>
      </c>
      <c r="B143" t="s">
        <v>9</v>
      </c>
      <c r="C143" s="1">
        <v>26946</v>
      </c>
      <c r="D143" s="2">
        <v>251905</v>
      </c>
      <c r="E143" s="7">
        <f t="shared" si="6"/>
        <v>106.96889700482325</v>
      </c>
      <c r="F143" s="7">
        <f t="shared" si="7"/>
        <v>3.846153846153854</v>
      </c>
      <c r="G143">
        <v>25948</v>
      </c>
    </row>
    <row r="144" spans="1:7" ht="12.75">
      <c r="A144" t="s">
        <v>244</v>
      </c>
      <c r="B144" t="s">
        <v>12</v>
      </c>
      <c r="C144" s="1">
        <v>10482</v>
      </c>
      <c r="D144" s="2">
        <v>122450</v>
      </c>
      <c r="E144" s="7">
        <f t="shared" si="6"/>
        <v>85.60228664761127</v>
      </c>
      <c r="F144" s="7">
        <f t="shared" si="7"/>
        <v>8.994488925860452</v>
      </c>
      <c r="G144">
        <v>9617</v>
      </c>
    </row>
    <row r="145" spans="1:7" ht="12.75">
      <c r="A145" t="s">
        <v>272</v>
      </c>
      <c r="B145" t="s">
        <v>16</v>
      </c>
      <c r="C145" s="1">
        <v>4170</v>
      </c>
      <c r="D145" s="2">
        <v>105704</v>
      </c>
      <c r="E145" s="7">
        <f t="shared" si="6"/>
        <v>39.44978430333762</v>
      </c>
      <c r="F145" s="7">
        <f t="shared" si="7"/>
        <v>11.497326203208559</v>
      </c>
      <c r="G145">
        <v>3740</v>
      </c>
    </row>
    <row r="146" spans="1:7" ht="12.75">
      <c r="A146" t="s">
        <v>87</v>
      </c>
      <c r="B146" t="s">
        <v>8</v>
      </c>
      <c r="C146" s="1">
        <v>34604</v>
      </c>
      <c r="D146" s="2">
        <v>353250</v>
      </c>
      <c r="E146" s="7">
        <f t="shared" si="6"/>
        <v>97.9589525831564</v>
      </c>
      <c r="F146" s="7">
        <f t="shared" si="7"/>
        <v>4.335765543026</v>
      </c>
      <c r="G146">
        <v>33166</v>
      </c>
    </row>
    <row r="147" spans="1:7" ht="12.75">
      <c r="A147" t="s">
        <v>377</v>
      </c>
      <c r="B147" t="s">
        <v>8</v>
      </c>
      <c r="C147" s="1">
        <v>23704</v>
      </c>
      <c r="D147" s="2">
        <v>196934</v>
      </c>
      <c r="E147" s="7">
        <f t="shared" si="6"/>
        <v>120.3651984928961</v>
      </c>
      <c r="F147" s="7">
        <f t="shared" si="7"/>
        <v>23.13766233766235</v>
      </c>
      <c r="G147">
        <v>19250</v>
      </c>
    </row>
    <row r="148" spans="1:7" ht="12.75">
      <c r="A148" t="s">
        <v>317</v>
      </c>
      <c r="B148" t="s">
        <v>18</v>
      </c>
      <c r="C148" s="1">
        <v>3011</v>
      </c>
      <c r="D148" s="2">
        <v>75891</v>
      </c>
      <c r="E148" s="7">
        <f aca="true" t="shared" si="8" ref="E148:E211">C148/D148*1000</f>
        <v>39.675323819688764</v>
      </c>
      <c r="F148" s="7">
        <f aca="true" t="shared" si="9" ref="F148:F211">(C148/G148)*100-100</f>
        <v>4.186851211072678</v>
      </c>
      <c r="G148">
        <v>2890</v>
      </c>
    </row>
    <row r="149" spans="1:7" ht="12.75">
      <c r="A149" t="s">
        <v>449</v>
      </c>
      <c r="B149" t="s">
        <v>18</v>
      </c>
      <c r="C149" s="1">
        <v>18373</v>
      </c>
      <c r="D149" s="2">
        <v>237198</v>
      </c>
      <c r="E149" s="7">
        <f t="shared" si="8"/>
        <v>77.45849459101679</v>
      </c>
      <c r="F149" s="7">
        <f t="shared" si="9"/>
        <v>9.083892418215271</v>
      </c>
      <c r="G149">
        <v>16843</v>
      </c>
    </row>
    <row r="150" spans="1:7" ht="12.75">
      <c r="A150" t="s">
        <v>346</v>
      </c>
      <c r="B150" t="s">
        <v>5</v>
      </c>
      <c r="C150" s="1">
        <v>385927</v>
      </c>
      <c r="D150" s="2">
        <v>1743627</v>
      </c>
      <c r="E150" s="7">
        <f t="shared" si="8"/>
        <v>221.33575586980473</v>
      </c>
      <c r="F150" s="7">
        <f t="shared" si="9"/>
        <v>10.094368149893597</v>
      </c>
      <c r="G150">
        <v>350542</v>
      </c>
    </row>
    <row r="151" spans="1:7" ht="12.75">
      <c r="A151" t="s">
        <v>41</v>
      </c>
      <c r="B151" t="s">
        <v>6</v>
      </c>
      <c r="C151" s="1">
        <v>13414</v>
      </c>
      <c r="D151" s="2">
        <v>159840</v>
      </c>
      <c r="E151" s="7">
        <f t="shared" si="8"/>
        <v>83.92142142142143</v>
      </c>
      <c r="F151" s="7">
        <f t="shared" si="9"/>
        <v>3.7031310398144512</v>
      </c>
      <c r="G151">
        <v>12935</v>
      </c>
    </row>
    <row r="152" spans="1:7" ht="12.75">
      <c r="A152" t="s">
        <v>378</v>
      </c>
      <c r="B152" t="s">
        <v>8</v>
      </c>
      <c r="C152" s="1">
        <v>13974</v>
      </c>
      <c r="D152" s="2">
        <v>184239</v>
      </c>
      <c r="E152" s="7">
        <f t="shared" si="8"/>
        <v>75.84713334310325</v>
      </c>
      <c r="F152" s="7">
        <f t="shared" si="9"/>
        <v>5.879678739202916</v>
      </c>
      <c r="G152">
        <v>13198</v>
      </c>
    </row>
    <row r="153" spans="1:7" ht="12.75">
      <c r="A153" t="s">
        <v>480</v>
      </c>
      <c r="B153" t="s">
        <v>6</v>
      </c>
      <c r="C153" s="1">
        <v>159348</v>
      </c>
      <c r="D153" s="2">
        <v>1128543</v>
      </c>
      <c r="E153" s="7">
        <f t="shared" si="8"/>
        <v>141.1979871391697</v>
      </c>
      <c r="F153" s="7">
        <f t="shared" si="9"/>
        <v>10.008974801518804</v>
      </c>
      <c r="G153">
        <v>144850</v>
      </c>
    </row>
    <row r="154" spans="1:7" ht="12.75">
      <c r="A154" t="s">
        <v>48</v>
      </c>
      <c r="B154" t="s">
        <v>6</v>
      </c>
      <c r="C154" s="1">
        <v>30953</v>
      </c>
      <c r="D154" s="2">
        <v>241827</v>
      </c>
      <c r="E154" s="7">
        <f t="shared" si="8"/>
        <v>127.99646027945596</v>
      </c>
      <c r="F154" s="7">
        <f t="shared" si="9"/>
        <v>4.701823224977161</v>
      </c>
      <c r="G154">
        <v>29563</v>
      </c>
    </row>
    <row r="155" spans="1:7" ht="12.75">
      <c r="A155" t="s">
        <v>235</v>
      </c>
      <c r="B155" t="s">
        <v>12</v>
      </c>
      <c r="C155" s="1">
        <v>6844</v>
      </c>
      <c r="D155" s="2">
        <v>87607</v>
      </c>
      <c r="E155" s="7">
        <f t="shared" si="8"/>
        <v>78.12161128676932</v>
      </c>
      <c r="F155" s="7">
        <f t="shared" si="9"/>
        <v>11.665850872899327</v>
      </c>
      <c r="G155">
        <v>6129</v>
      </c>
    </row>
    <row r="156" spans="1:7" ht="12.75">
      <c r="A156" t="s">
        <v>259</v>
      </c>
      <c r="B156" t="s">
        <v>15</v>
      </c>
      <c r="C156" s="1">
        <v>12045</v>
      </c>
      <c r="D156" s="2">
        <v>155019</v>
      </c>
      <c r="E156" s="7">
        <f t="shared" si="8"/>
        <v>77.70015288448514</v>
      </c>
      <c r="F156" s="7">
        <f t="shared" si="9"/>
        <v>13.803854875283434</v>
      </c>
      <c r="G156">
        <v>10584</v>
      </c>
    </row>
    <row r="157" spans="1:7" ht="12.75">
      <c r="A157" t="s">
        <v>401</v>
      </c>
      <c r="B157" t="s">
        <v>11</v>
      </c>
      <c r="C157" s="1">
        <v>23371</v>
      </c>
      <c r="D157" s="2">
        <v>142993</v>
      </c>
      <c r="E157" s="7">
        <f t="shared" si="8"/>
        <v>163.44156706971668</v>
      </c>
      <c r="F157" s="7">
        <f t="shared" si="9"/>
        <v>7.814734511233112</v>
      </c>
      <c r="G157">
        <v>21677</v>
      </c>
    </row>
    <row r="158" spans="1:7" ht="12.75">
      <c r="A158" t="s">
        <v>154</v>
      </c>
      <c r="B158" t="s">
        <v>11</v>
      </c>
      <c r="C158" s="1">
        <v>10252</v>
      </c>
      <c r="D158" s="2">
        <v>135174</v>
      </c>
      <c r="E158" s="7">
        <f t="shared" si="8"/>
        <v>75.84298755677867</v>
      </c>
      <c r="F158" s="7">
        <f t="shared" si="9"/>
        <v>5.040983606557376</v>
      </c>
      <c r="G158">
        <v>9760</v>
      </c>
    </row>
    <row r="159" spans="1:7" ht="12.75">
      <c r="A159" t="s">
        <v>150</v>
      </c>
      <c r="B159" t="s">
        <v>11</v>
      </c>
      <c r="C159" s="1">
        <v>30567</v>
      </c>
      <c r="D159" s="2">
        <v>329503</v>
      </c>
      <c r="E159" s="7">
        <f t="shared" si="8"/>
        <v>92.7669854295712</v>
      </c>
      <c r="F159" s="7">
        <f t="shared" si="9"/>
        <v>6.021296521105739</v>
      </c>
      <c r="G159">
        <v>28831</v>
      </c>
    </row>
    <row r="160" spans="1:7" ht="12.75">
      <c r="A160" t="s">
        <v>398</v>
      </c>
      <c r="B160" t="s">
        <v>11</v>
      </c>
      <c r="C160" s="1">
        <v>14671</v>
      </c>
      <c r="D160" s="2">
        <v>121613</v>
      </c>
      <c r="E160" s="7">
        <f t="shared" si="8"/>
        <v>120.63677402909228</v>
      </c>
      <c r="F160" s="7">
        <f t="shared" si="9"/>
        <v>7.550766072868555</v>
      </c>
      <c r="G160">
        <v>13641</v>
      </c>
    </row>
    <row r="161" spans="1:7" ht="12.75">
      <c r="A161" t="s">
        <v>78</v>
      </c>
      <c r="B161" t="s">
        <v>8</v>
      </c>
      <c r="C161" s="1">
        <v>23515</v>
      </c>
      <c r="D161" s="2">
        <v>257326</v>
      </c>
      <c r="E161" s="7">
        <f t="shared" si="8"/>
        <v>91.38213783294343</v>
      </c>
      <c r="F161" s="7">
        <f t="shared" si="9"/>
        <v>4.7158888493053155</v>
      </c>
      <c r="G161">
        <v>22456</v>
      </c>
    </row>
    <row r="162" spans="1:7" ht="12.75">
      <c r="A162" t="s">
        <v>35</v>
      </c>
      <c r="B162" t="s">
        <v>6</v>
      </c>
      <c r="C162" s="1">
        <v>6195</v>
      </c>
      <c r="D162" s="2">
        <v>97749</v>
      </c>
      <c r="E162" s="7">
        <f t="shared" si="8"/>
        <v>63.376607433324125</v>
      </c>
      <c r="F162" s="7">
        <f t="shared" si="9"/>
        <v>7.4401664932362195</v>
      </c>
      <c r="G162">
        <v>5766</v>
      </c>
    </row>
    <row r="163" spans="1:7" ht="12.75">
      <c r="A163" t="s">
        <v>88</v>
      </c>
      <c r="B163" t="s">
        <v>8</v>
      </c>
      <c r="C163" s="1">
        <v>24702</v>
      </c>
      <c r="D163" s="2">
        <v>254507</v>
      </c>
      <c r="E163" s="7">
        <f t="shared" si="8"/>
        <v>97.05823415465979</v>
      </c>
      <c r="F163" s="7">
        <f t="shared" si="9"/>
        <v>4.302664358400548</v>
      </c>
      <c r="G163">
        <v>23683</v>
      </c>
    </row>
    <row r="164" spans="1:7" ht="12.75">
      <c r="A164" t="s">
        <v>379</v>
      </c>
      <c r="B164" t="s">
        <v>8</v>
      </c>
      <c r="C164" s="1">
        <v>13096</v>
      </c>
      <c r="D164" s="2">
        <v>170992</v>
      </c>
      <c r="E164" s="7">
        <f t="shared" si="8"/>
        <v>76.58837840366802</v>
      </c>
      <c r="F164" s="7">
        <f t="shared" si="9"/>
        <v>6.601546601546588</v>
      </c>
      <c r="G164">
        <v>12285</v>
      </c>
    </row>
    <row r="165" spans="1:7" ht="12.75">
      <c r="A165" t="s">
        <v>116</v>
      </c>
      <c r="B165" t="s">
        <v>9</v>
      </c>
      <c r="C165" s="1">
        <v>9198</v>
      </c>
      <c r="D165" s="2">
        <v>127156</v>
      </c>
      <c r="E165" s="7">
        <f t="shared" si="8"/>
        <v>72.33634276007423</v>
      </c>
      <c r="F165" s="7">
        <f t="shared" si="9"/>
        <v>9.971305595408893</v>
      </c>
      <c r="G165">
        <v>8364</v>
      </c>
    </row>
    <row r="166" spans="1:7" ht="12.75">
      <c r="A166" t="s">
        <v>22</v>
      </c>
      <c r="B166" t="s">
        <v>4</v>
      </c>
      <c r="C166" s="1">
        <v>17831</v>
      </c>
      <c r="D166" s="2">
        <v>186471</v>
      </c>
      <c r="E166" s="7">
        <f t="shared" si="8"/>
        <v>95.62344815011448</v>
      </c>
      <c r="F166" s="7">
        <f t="shared" si="9"/>
        <v>5.210054283691306</v>
      </c>
      <c r="G166">
        <v>16948</v>
      </c>
    </row>
    <row r="167" spans="1:7" ht="12.75">
      <c r="A167" t="s">
        <v>333</v>
      </c>
      <c r="B167" t="s">
        <v>19</v>
      </c>
      <c r="C167" s="1">
        <v>2916</v>
      </c>
      <c r="D167" s="2">
        <v>71022</v>
      </c>
      <c r="E167" s="7">
        <f t="shared" si="8"/>
        <v>41.057700430852414</v>
      </c>
      <c r="F167" s="7">
        <f t="shared" si="9"/>
        <v>9.541697971450034</v>
      </c>
      <c r="G167">
        <v>2662</v>
      </c>
    </row>
    <row r="168" spans="1:7" ht="12.75">
      <c r="A168" t="s">
        <v>42</v>
      </c>
      <c r="B168" t="s">
        <v>6</v>
      </c>
      <c r="C168" s="1">
        <v>25135</v>
      </c>
      <c r="D168" s="2">
        <v>290643</v>
      </c>
      <c r="E168" s="7">
        <f t="shared" si="8"/>
        <v>86.48066528352652</v>
      </c>
      <c r="F168" s="7">
        <f t="shared" si="9"/>
        <v>5.59149722735674</v>
      </c>
      <c r="G168">
        <v>23804</v>
      </c>
    </row>
    <row r="169" spans="1:7" ht="12.75">
      <c r="A169" t="s">
        <v>94</v>
      </c>
      <c r="B169" t="s">
        <v>8</v>
      </c>
      <c r="C169" s="1">
        <v>26795</v>
      </c>
      <c r="D169" s="2">
        <v>277219</v>
      </c>
      <c r="E169" s="7">
        <f t="shared" si="8"/>
        <v>96.65643408280096</v>
      </c>
      <c r="F169" s="7">
        <f t="shared" si="9"/>
        <v>7.796596532163974</v>
      </c>
      <c r="G169">
        <v>24857</v>
      </c>
    </row>
    <row r="170" spans="1:7" ht="12.75">
      <c r="A170" t="s">
        <v>103</v>
      </c>
      <c r="B170" t="s">
        <v>9</v>
      </c>
      <c r="C170" s="1">
        <v>44542</v>
      </c>
      <c r="D170" s="2">
        <v>227338</v>
      </c>
      <c r="E170" s="7">
        <f t="shared" si="8"/>
        <v>195.92852932637746</v>
      </c>
      <c r="F170" s="7">
        <f t="shared" si="9"/>
        <v>2.553358045725602</v>
      </c>
      <c r="G170">
        <v>43433</v>
      </c>
    </row>
    <row r="171" spans="1:7" ht="12.75">
      <c r="A171" t="s">
        <v>220</v>
      </c>
      <c r="B171" t="s">
        <v>12</v>
      </c>
      <c r="C171" s="1">
        <v>8694</v>
      </c>
      <c r="D171" s="2">
        <v>105715</v>
      </c>
      <c r="E171" s="7">
        <f t="shared" si="8"/>
        <v>82.23998486496713</v>
      </c>
      <c r="F171" s="7">
        <f t="shared" si="9"/>
        <v>5.5609519184069995</v>
      </c>
      <c r="G171">
        <v>8236</v>
      </c>
    </row>
    <row r="172" spans="1:7" ht="12.75">
      <c r="A172" t="s">
        <v>418</v>
      </c>
      <c r="B172" t="s">
        <v>12</v>
      </c>
      <c r="C172" s="1">
        <v>6490</v>
      </c>
      <c r="D172" s="2">
        <v>48723</v>
      </c>
      <c r="E172" s="7">
        <f t="shared" si="8"/>
        <v>133.2019785316996</v>
      </c>
      <c r="F172" s="7">
        <f t="shared" si="9"/>
        <v>17.211486364457286</v>
      </c>
      <c r="G172">
        <v>5537</v>
      </c>
    </row>
    <row r="173" spans="1:7" ht="12.75">
      <c r="A173" t="s">
        <v>151</v>
      </c>
      <c r="B173" t="s">
        <v>11</v>
      </c>
      <c r="C173" s="1">
        <v>8831</v>
      </c>
      <c r="D173" s="2">
        <v>109718</v>
      </c>
      <c r="E173" s="7">
        <f t="shared" si="8"/>
        <v>80.48816055706448</v>
      </c>
      <c r="F173" s="7">
        <f t="shared" si="9"/>
        <v>7.839785077543041</v>
      </c>
      <c r="G173">
        <v>8189</v>
      </c>
    </row>
    <row r="174" spans="1:7" ht="12.75">
      <c r="A174" t="s">
        <v>43</v>
      </c>
      <c r="B174" t="s">
        <v>6</v>
      </c>
      <c r="C174" s="1">
        <v>5468</v>
      </c>
      <c r="D174" s="2">
        <v>77918</v>
      </c>
      <c r="E174" s="7">
        <f t="shared" si="8"/>
        <v>70.17633922841962</v>
      </c>
      <c r="F174" s="7">
        <f t="shared" si="9"/>
        <v>11.500815660685149</v>
      </c>
      <c r="G174">
        <v>4904</v>
      </c>
    </row>
    <row r="175" spans="1:7" ht="12.75">
      <c r="A175" t="s">
        <v>89</v>
      </c>
      <c r="B175" t="s">
        <v>8</v>
      </c>
      <c r="C175" s="1">
        <v>10836</v>
      </c>
      <c r="D175" s="2">
        <v>153550</v>
      </c>
      <c r="E175" s="7">
        <f t="shared" si="8"/>
        <v>70.56984695538912</v>
      </c>
      <c r="F175" s="7">
        <f t="shared" si="9"/>
        <v>5.913400449613931</v>
      </c>
      <c r="G175">
        <v>10231</v>
      </c>
    </row>
    <row r="176" spans="1:7" ht="12.75">
      <c r="A176" t="s">
        <v>446</v>
      </c>
      <c r="B176" t="s">
        <v>17</v>
      </c>
      <c r="C176" s="1">
        <v>1749</v>
      </c>
      <c r="D176" s="2">
        <v>42607</v>
      </c>
      <c r="E176" s="7">
        <f t="shared" si="8"/>
        <v>41.04959278991715</v>
      </c>
      <c r="F176" s="7">
        <f t="shared" si="9"/>
        <v>4.4802867383512535</v>
      </c>
      <c r="G176">
        <v>1674</v>
      </c>
    </row>
    <row r="177" spans="1:7" ht="12.75">
      <c r="A177" t="s">
        <v>334</v>
      </c>
      <c r="B177" t="s">
        <v>19</v>
      </c>
      <c r="C177" s="1">
        <v>9366</v>
      </c>
      <c r="D177" s="2">
        <v>117014</v>
      </c>
      <c r="E177" s="7">
        <f t="shared" si="8"/>
        <v>80.04170441143795</v>
      </c>
      <c r="F177" s="7">
        <f t="shared" si="9"/>
        <v>7.853523721787198</v>
      </c>
      <c r="G177">
        <v>8684</v>
      </c>
    </row>
    <row r="178" spans="1:7" ht="12.75">
      <c r="A178" t="s">
        <v>406</v>
      </c>
      <c r="B178" t="s">
        <v>12</v>
      </c>
      <c r="C178" s="1">
        <v>11732</v>
      </c>
      <c r="D178" s="2">
        <v>121314</v>
      </c>
      <c r="E178" s="7">
        <f t="shared" si="8"/>
        <v>96.7077171637239</v>
      </c>
      <c r="F178" s="7">
        <f t="shared" si="9"/>
        <v>2.7500437905062256</v>
      </c>
      <c r="G178">
        <v>11418</v>
      </c>
    </row>
    <row r="179" spans="1:7" ht="12.75">
      <c r="A179" t="s">
        <v>453</v>
      </c>
      <c r="B179" t="s">
        <v>19</v>
      </c>
      <c r="C179" s="1">
        <v>12591</v>
      </c>
      <c r="D179" s="2">
        <v>102532</v>
      </c>
      <c r="E179" s="7">
        <f t="shared" si="8"/>
        <v>122.80068661491046</v>
      </c>
      <c r="F179" s="7">
        <f t="shared" si="9"/>
        <v>11.424778761061944</v>
      </c>
      <c r="G179">
        <v>11300</v>
      </c>
    </row>
    <row r="180" spans="1:7" ht="12.75">
      <c r="A180" t="s">
        <v>318</v>
      </c>
      <c r="B180" t="s">
        <v>18</v>
      </c>
      <c r="C180" s="1">
        <v>4395</v>
      </c>
      <c r="D180" s="2">
        <v>97159</v>
      </c>
      <c r="E180" s="7">
        <f t="shared" si="8"/>
        <v>45.23513004456613</v>
      </c>
      <c r="F180" s="7">
        <f t="shared" si="9"/>
        <v>7.168983174835404</v>
      </c>
      <c r="G180">
        <v>4101</v>
      </c>
    </row>
    <row r="181" spans="1:7" ht="12.75">
      <c r="A181" t="s">
        <v>139</v>
      </c>
      <c r="B181" t="s">
        <v>10</v>
      </c>
      <c r="C181" s="1">
        <v>7754</v>
      </c>
      <c r="D181" s="2">
        <v>109202</v>
      </c>
      <c r="E181" s="7">
        <f t="shared" si="8"/>
        <v>71.00602553066794</v>
      </c>
      <c r="F181" s="7">
        <f t="shared" si="9"/>
        <v>5.972393057263915</v>
      </c>
      <c r="G181">
        <v>7317</v>
      </c>
    </row>
    <row r="182" spans="1:7" ht="12.75">
      <c r="A182" t="s">
        <v>388</v>
      </c>
      <c r="B182" t="s">
        <v>10</v>
      </c>
      <c r="C182" s="1">
        <v>10494</v>
      </c>
      <c r="D182" s="2">
        <v>98372</v>
      </c>
      <c r="E182" s="7">
        <f t="shared" si="8"/>
        <v>106.67669662098972</v>
      </c>
      <c r="F182" s="7">
        <f t="shared" si="9"/>
        <v>2.7011156782149186</v>
      </c>
      <c r="G182">
        <v>10218</v>
      </c>
    </row>
    <row r="183" spans="1:7" ht="12.75">
      <c r="A183" t="s">
        <v>298</v>
      </c>
      <c r="B183" t="s">
        <v>17</v>
      </c>
      <c r="C183" s="1">
        <v>8227</v>
      </c>
      <c r="D183" s="2">
        <v>150103</v>
      </c>
      <c r="E183" s="7">
        <f t="shared" si="8"/>
        <v>54.80903113195606</v>
      </c>
      <c r="F183" s="7">
        <f t="shared" si="9"/>
        <v>15.873239436619713</v>
      </c>
      <c r="G183">
        <v>7100</v>
      </c>
    </row>
    <row r="184" spans="1:7" ht="12.75">
      <c r="A184" t="s">
        <v>156</v>
      </c>
      <c r="B184" t="s">
        <v>11</v>
      </c>
      <c r="C184" s="1">
        <v>48318</v>
      </c>
      <c r="D184" s="2">
        <v>429603</v>
      </c>
      <c r="E184" s="7">
        <f t="shared" si="8"/>
        <v>112.47128162512831</v>
      </c>
      <c r="F184" s="7">
        <f t="shared" si="9"/>
        <v>7.684421662580789</v>
      </c>
      <c r="G184">
        <v>44870</v>
      </c>
    </row>
    <row r="185" spans="1:7" ht="12.75">
      <c r="A185" t="s">
        <v>400</v>
      </c>
      <c r="B185" t="s">
        <v>11</v>
      </c>
      <c r="C185" s="1">
        <v>63438</v>
      </c>
      <c r="D185" s="2">
        <v>285263</v>
      </c>
      <c r="E185" s="7">
        <f t="shared" si="8"/>
        <v>222.38425593224497</v>
      </c>
      <c r="F185" s="7">
        <f t="shared" si="9"/>
        <v>8.444733153270192</v>
      </c>
      <c r="G185">
        <v>58498</v>
      </c>
    </row>
    <row r="186" spans="1:7" ht="12.75">
      <c r="A186" t="s">
        <v>117</v>
      </c>
      <c r="B186" t="s">
        <v>9</v>
      </c>
      <c r="C186" s="1">
        <v>20437</v>
      </c>
      <c r="D186" s="2">
        <v>243791</v>
      </c>
      <c r="E186" s="7">
        <f t="shared" si="8"/>
        <v>83.83000192788084</v>
      </c>
      <c r="F186" s="7">
        <f t="shared" si="9"/>
        <v>5.8527995027710205</v>
      </c>
      <c r="G186">
        <v>19307</v>
      </c>
    </row>
    <row r="187" spans="1:7" ht="12.75">
      <c r="A187" t="s">
        <v>384</v>
      </c>
      <c r="B187" t="s">
        <v>9</v>
      </c>
      <c r="C187" s="1">
        <v>27094</v>
      </c>
      <c r="D187" s="2">
        <v>194427</v>
      </c>
      <c r="E187" s="7">
        <f t="shared" si="8"/>
        <v>139.35307339001272</v>
      </c>
      <c r="F187" s="7">
        <f t="shared" si="9"/>
        <v>7.184112667141392</v>
      </c>
      <c r="G187">
        <v>25278</v>
      </c>
    </row>
    <row r="188" spans="1:7" ht="12.75">
      <c r="A188" t="s">
        <v>427</v>
      </c>
      <c r="B188" t="s">
        <v>12</v>
      </c>
      <c r="C188" s="1">
        <v>4155</v>
      </c>
      <c r="D188" s="2">
        <v>42183</v>
      </c>
      <c r="E188" s="7">
        <f t="shared" si="8"/>
        <v>98.4993954910746</v>
      </c>
      <c r="F188" s="7">
        <f t="shared" si="9"/>
        <v>10.800000000000011</v>
      </c>
      <c r="G188">
        <v>3750</v>
      </c>
    </row>
    <row r="189" spans="1:7" ht="12.75">
      <c r="A189" t="s">
        <v>202</v>
      </c>
      <c r="B189" t="s">
        <v>12</v>
      </c>
      <c r="C189" s="1">
        <v>9536</v>
      </c>
      <c r="D189" s="2">
        <v>113237</v>
      </c>
      <c r="E189" s="7">
        <f t="shared" si="8"/>
        <v>84.2127573143054</v>
      </c>
      <c r="F189" s="7">
        <f t="shared" si="9"/>
        <v>3.73109974980963</v>
      </c>
      <c r="G189">
        <v>9193</v>
      </c>
    </row>
    <row r="190" spans="1:7" ht="12.75">
      <c r="A190" t="s">
        <v>428</v>
      </c>
      <c r="B190" t="s">
        <v>12</v>
      </c>
      <c r="C190" s="1">
        <v>7306</v>
      </c>
      <c r="D190" s="2">
        <v>61360</v>
      </c>
      <c r="E190" s="7">
        <f t="shared" si="8"/>
        <v>119.0677966101695</v>
      </c>
      <c r="F190" s="7">
        <f t="shared" si="9"/>
        <v>-2.897395002658172</v>
      </c>
      <c r="G190">
        <v>7524</v>
      </c>
    </row>
    <row r="191" spans="1:7" ht="12.75">
      <c r="A191" t="s">
        <v>343</v>
      </c>
      <c r="B191" t="s">
        <v>4</v>
      </c>
      <c r="C191" s="1">
        <v>38356</v>
      </c>
      <c r="D191" s="2">
        <v>234433</v>
      </c>
      <c r="E191" s="7">
        <f t="shared" si="8"/>
        <v>163.6117782052868</v>
      </c>
      <c r="F191" s="7">
        <f t="shared" si="9"/>
        <v>11.412554099979673</v>
      </c>
      <c r="G191">
        <v>34427</v>
      </c>
    </row>
    <row r="192" spans="1:7" ht="12.75">
      <c r="A192" t="s">
        <v>236</v>
      </c>
      <c r="B192" t="s">
        <v>12</v>
      </c>
      <c r="C192" s="1">
        <v>8777</v>
      </c>
      <c r="D192" s="2">
        <v>89501</v>
      </c>
      <c r="E192" s="7">
        <f t="shared" si="8"/>
        <v>98.06594339728048</v>
      </c>
      <c r="F192" s="7">
        <f t="shared" si="9"/>
        <v>15.715227422544501</v>
      </c>
      <c r="G192">
        <v>7585</v>
      </c>
    </row>
    <row r="193" spans="1:7" ht="12.75">
      <c r="A193" t="s">
        <v>69</v>
      </c>
      <c r="B193" t="s">
        <v>8</v>
      </c>
      <c r="C193" s="1">
        <v>31168</v>
      </c>
      <c r="D193" s="2">
        <v>307703</v>
      </c>
      <c r="E193" s="7">
        <f t="shared" si="8"/>
        <v>101.292480086317</v>
      </c>
      <c r="F193" s="7">
        <f t="shared" si="9"/>
        <v>5.0099390182271435</v>
      </c>
      <c r="G193">
        <v>29681</v>
      </c>
    </row>
    <row r="194" spans="1:7" ht="12.75">
      <c r="A194" t="s">
        <v>385</v>
      </c>
      <c r="B194" t="s">
        <v>10</v>
      </c>
      <c r="C194" s="1">
        <v>16880</v>
      </c>
      <c r="D194" s="2">
        <v>106501</v>
      </c>
      <c r="E194" s="7">
        <f t="shared" si="8"/>
        <v>158.49616435526426</v>
      </c>
      <c r="F194" s="7">
        <f t="shared" si="9"/>
        <v>5.5263815953988455</v>
      </c>
      <c r="G194">
        <v>15996</v>
      </c>
    </row>
    <row r="195" spans="1:7" ht="12.75">
      <c r="A195" t="s">
        <v>369</v>
      </c>
      <c r="B195" t="s">
        <v>8</v>
      </c>
      <c r="C195" s="1">
        <v>223775</v>
      </c>
      <c r="D195" s="2">
        <v>983347</v>
      </c>
      <c r="E195" s="7">
        <f t="shared" si="8"/>
        <v>227.56463384746178</v>
      </c>
      <c r="F195" s="7">
        <f t="shared" si="9"/>
        <v>10.505627132705513</v>
      </c>
      <c r="G195">
        <v>202501</v>
      </c>
    </row>
    <row r="196" spans="1:7" ht="12.75">
      <c r="A196" t="s">
        <v>169</v>
      </c>
      <c r="B196" t="s">
        <v>11</v>
      </c>
      <c r="C196" s="1">
        <v>35960</v>
      </c>
      <c r="D196" s="2">
        <v>274692</v>
      </c>
      <c r="E196" s="7">
        <f t="shared" si="8"/>
        <v>130.91025585018855</v>
      </c>
      <c r="F196" s="7">
        <f t="shared" si="9"/>
        <v>9.537299338999048</v>
      </c>
      <c r="G196">
        <v>32829</v>
      </c>
    </row>
    <row r="197" spans="1:7" ht="12.75">
      <c r="A197" t="s">
        <v>307</v>
      </c>
      <c r="B197" t="s">
        <v>18</v>
      </c>
      <c r="C197" s="1">
        <v>2629</v>
      </c>
      <c r="D197" s="2">
        <v>65564</v>
      </c>
      <c r="E197" s="7">
        <f t="shared" si="8"/>
        <v>40.098224635470686</v>
      </c>
      <c r="F197" s="7">
        <f t="shared" si="9"/>
        <v>5.370741482965926</v>
      </c>
      <c r="G197">
        <v>2495</v>
      </c>
    </row>
    <row r="198" spans="1:7" ht="12.75">
      <c r="A198" t="s">
        <v>360</v>
      </c>
      <c r="B198" t="s">
        <v>8</v>
      </c>
      <c r="C198" s="1">
        <v>29636</v>
      </c>
      <c r="D198" s="2">
        <v>237701</v>
      </c>
      <c r="E198" s="7">
        <f t="shared" si="8"/>
        <v>124.67764123836247</v>
      </c>
      <c r="F198" s="7">
        <f t="shared" si="9"/>
        <v>9.228954739790666</v>
      </c>
      <c r="G198">
        <v>27132</v>
      </c>
    </row>
    <row r="199" spans="1:7" ht="12.75">
      <c r="A199" t="s">
        <v>221</v>
      </c>
      <c r="B199" t="s">
        <v>12</v>
      </c>
      <c r="C199" s="1">
        <v>5288</v>
      </c>
      <c r="D199" s="2">
        <v>73678</v>
      </c>
      <c r="E199" s="7">
        <f t="shared" si="8"/>
        <v>71.77176362007654</v>
      </c>
      <c r="F199" s="7">
        <f t="shared" si="9"/>
        <v>14.73204599696247</v>
      </c>
      <c r="G199">
        <v>4609</v>
      </c>
    </row>
    <row r="200" spans="1:7" ht="12.75">
      <c r="A200" t="s">
        <v>222</v>
      </c>
      <c r="B200" t="s">
        <v>12</v>
      </c>
      <c r="C200" s="1">
        <v>6647</v>
      </c>
      <c r="D200" s="2">
        <v>77141</v>
      </c>
      <c r="E200" s="7">
        <f t="shared" si="8"/>
        <v>86.16688920288821</v>
      </c>
      <c r="F200" s="7">
        <f t="shared" si="9"/>
        <v>7.4349442379182165</v>
      </c>
      <c r="G200">
        <v>6187</v>
      </c>
    </row>
    <row r="201" spans="1:7" ht="12.75">
      <c r="A201" t="s">
        <v>140</v>
      </c>
      <c r="B201" t="s">
        <v>10</v>
      </c>
      <c r="C201" s="1">
        <v>5233</v>
      </c>
      <c r="D201" s="2">
        <v>76541</v>
      </c>
      <c r="E201" s="7">
        <f t="shared" si="8"/>
        <v>68.36858677048902</v>
      </c>
      <c r="F201" s="7">
        <f t="shared" si="9"/>
        <v>12.151735962280313</v>
      </c>
      <c r="G201">
        <v>4666</v>
      </c>
    </row>
    <row r="202" spans="1:7" ht="12.75">
      <c r="A202" t="s">
        <v>329</v>
      </c>
      <c r="B202" t="s">
        <v>19</v>
      </c>
      <c r="C202" s="1">
        <v>3329</v>
      </c>
      <c r="D202" s="2">
        <v>88307</v>
      </c>
      <c r="E202" s="7">
        <f t="shared" si="8"/>
        <v>37.69803073369042</v>
      </c>
      <c r="F202" s="7">
        <f t="shared" si="9"/>
        <v>4.6855345911949655</v>
      </c>
      <c r="G202">
        <v>3180</v>
      </c>
    </row>
    <row r="203" spans="1:7" ht="12.75">
      <c r="A203" t="s">
        <v>111</v>
      </c>
      <c r="B203" t="s">
        <v>9</v>
      </c>
      <c r="C203" s="1">
        <v>25865</v>
      </c>
      <c r="D203" s="2">
        <v>260512</v>
      </c>
      <c r="E203" s="7">
        <f t="shared" si="8"/>
        <v>99.28525365434223</v>
      </c>
      <c r="F203" s="7">
        <f t="shared" si="9"/>
        <v>8.974088898251537</v>
      </c>
      <c r="G203">
        <v>23735</v>
      </c>
    </row>
    <row r="204" spans="1:7" ht="12.75">
      <c r="A204" t="s">
        <v>389</v>
      </c>
      <c r="B204" t="s">
        <v>10</v>
      </c>
      <c r="C204" s="1">
        <v>4906</v>
      </c>
      <c r="D204" s="2">
        <v>42028</v>
      </c>
      <c r="E204" s="7">
        <f t="shared" si="8"/>
        <v>116.73170267440754</v>
      </c>
      <c r="F204" s="7">
        <f t="shared" si="9"/>
        <v>8.828748890860695</v>
      </c>
      <c r="G204">
        <v>4508</v>
      </c>
    </row>
    <row r="205" spans="1:7" ht="12.75">
      <c r="A205" t="s">
        <v>190</v>
      </c>
      <c r="B205" t="s">
        <v>12</v>
      </c>
      <c r="C205" s="1">
        <v>18018</v>
      </c>
      <c r="D205" s="2">
        <v>112080</v>
      </c>
      <c r="E205" s="7">
        <f t="shared" si="8"/>
        <v>160.76017130620986</v>
      </c>
      <c r="F205" s="7">
        <f t="shared" si="9"/>
        <v>7.995684488132355</v>
      </c>
      <c r="G205">
        <v>16684</v>
      </c>
    </row>
    <row r="206" spans="1:7" ht="12.75">
      <c r="A206" t="s">
        <v>203</v>
      </c>
      <c r="B206" t="s">
        <v>12</v>
      </c>
      <c r="C206" s="1">
        <v>12026</v>
      </c>
      <c r="D206" s="2">
        <v>148101</v>
      </c>
      <c r="E206" s="7">
        <f t="shared" si="8"/>
        <v>81.20134232719563</v>
      </c>
      <c r="F206" s="7">
        <f t="shared" si="9"/>
        <v>5.816102067751871</v>
      </c>
      <c r="G206">
        <v>11365</v>
      </c>
    </row>
    <row r="207" spans="1:7" ht="12.75">
      <c r="A207" t="s">
        <v>409</v>
      </c>
      <c r="B207" t="s">
        <v>12</v>
      </c>
      <c r="C207" s="1">
        <v>7960</v>
      </c>
      <c r="D207" s="2">
        <v>61368</v>
      </c>
      <c r="E207" s="7">
        <f t="shared" si="8"/>
        <v>129.70929474644765</v>
      </c>
      <c r="F207" s="7">
        <f t="shared" si="9"/>
        <v>0.797771305559067</v>
      </c>
      <c r="G207">
        <v>7897</v>
      </c>
    </row>
    <row r="208" spans="1:7" ht="12.75">
      <c r="A208" t="s">
        <v>63</v>
      </c>
      <c r="B208" t="s">
        <v>6</v>
      </c>
      <c r="C208" s="1">
        <v>12747</v>
      </c>
      <c r="D208" s="2">
        <v>165056</v>
      </c>
      <c r="E208" s="7">
        <f t="shared" si="8"/>
        <v>77.22833462582396</v>
      </c>
      <c r="F208" s="7">
        <f t="shared" si="9"/>
        <v>5.069238377843718</v>
      </c>
      <c r="G208">
        <v>12132</v>
      </c>
    </row>
    <row r="209" spans="1:7" ht="12.75">
      <c r="A209" t="s">
        <v>447</v>
      </c>
      <c r="B209" t="s">
        <v>17</v>
      </c>
      <c r="C209" s="1">
        <v>60604</v>
      </c>
      <c r="D209" s="2">
        <v>502651</v>
      </c>
      <c r="E209" s="7">
        <f t="shared" si="8"/>
        <v>120.56874451657312</v>
      </c>
      <c r="F209" s="7">
        <f t="shared" si="9"/>
        <v>-9.142154658031245</v>
      </c>
      <c r="G209">
        <v>66702</v>
      </c>
    </row>
    <row r="210" spans="1:7" ht="12.75">
      <c r="A210" t="s">
        <v>301</v>
      </c>
      <c r="B210" t="s">
        <v>17</v>
      </c>
      <c r="C210" s="1">
        <v>8759</v>
      </c>
      <c r="D210" s="2">
        <v>147894</v>
      </c>
      <c r="E210" s="7">
        <f t="shared" si="8"/>
        <v>59.224850230570546</v>
      </c>
      <c r="F210" s="7">
        <f t="shared" si="9"/>
        <v>7.065150959540389</v>
      </c>
      <c r="G210">
        <v>8181</v>
      </c>
    </row>
    <row r="211" spans="1:7" ht="12.75">
      <c r="A211" t="s">
        <v>370</v>
      </c>
      <c r="B211" t="s">
        <v>8</v>
      </c>
      <c r="C211" s="1">
        <v>17746</v>
      </c>
      <c r="D211" s="2">
        <v>161227</v>
      </c>
      <c r="E211" s="7">
        <f t="shared" si="8"/>
        <v>110.0684128588884</v>
      </c>
      <c r="F211" s="7">
        <f t="shared" si="9"/>
        <v>-4.836979836979836</v>
      </c>
      <c r="G211">
        <v>18648</v>
      </c>
    </row>
    <row r="212" spans="1:7" ht="12.75">
      <c r="A212" t="s">
        <v>223</v>
      </c>
      <c r="B212" t="s">
        <v>12</v>
      </c>
      <c r="C212" s="1">
        <v>5536</v>
      </c>
      <c r="D212" s="2">
        <v>70057</v>
      </c>
      <c r="E212" s="7">
        <f aca="true" t="shared" si="10" ref="E212:E275">C212/D212*1000</f>
        <v>79.02136831437258</v>
      </c>
      <c r="F212" s="7">
        <f aca="true" t="shared" si="11" ref="F212:F275">(C212/G212)*100-100</f>
        <v>14.735751295336797</v>
      </c>
      <c r="G212">
        <v>4825</v>
      </c>
    </row>
    <row r="213" spans="1:7" ht="12.75">
      <c r="A213" t="s">
        <v>112</v>
      </c>
      <c r="B213" t="s">
        <v>9</v>
      </c>
      <c r="C213" s="1">
        <v>19288</v>
      </c>
      <c r="D213" s="2">
        <v>175750</v>
      </c>
      <c r="E213" s="7">
        <f t="shared" si="10"/>
        <v>109.74679943100996</v>
      </c>
      <c r="F213" s="7">
        <f t="shared" si="11"/>
        <v>8.159031009925414</v>
      </c>
      <c r="G213">
        <v>17833</v>
      </c>
    </row>
    <row r="214" spans="1:7" ht="12.75">
      <c r="A214" t="s">
        <v>246</v>
      </c>
      <c r="B214" t="s">
        <v>12</v>
      </c>
      <c r="C214" s="1">
        <v>8721</v>
      </c>
      <c r="D214" s="2">
        <v>79467</v>
      </c>
      <c r="E214" s="7">
        <f t="shared" si="10"/>
        <v>109.7436671826041</v>
      </c>
      <c r="F214" s="7">
        <f t="shared" si="11"/>
        <v>7.124431887974453</v>
      </c>
      <c r="G214">
        <v>8141</v>
      </c>
    </row>
    <row r="215" spans="1:7" ht="12.75">
      <c r="A215" t="s">
        <v>90</v>
      </c>
      <c r="B215" t="s">
        <v>8</v>
      </c>
      <c r="C215" s="1">
        <v>34808</v>
      </c>
      <c r="D215" s="2">
        <v>360858</v>
      </c>
      <c r="E215" s="7">
        <f t="shared" si="10"/>
        <v>96.45899495092253</v>
      </c>
      <c r="F215" s="7">
        <f t="shared" si="11"/>
        <v>5.944300715264035</v>
      </c>
      <c r="G215">
        <v>32855</v>
      </c>
    </row>
    <row r="216" spans="1:7" ht="12.75">
      <c r="A216" t="s">
        <v>295</v>
      </c>
      <c r="B216" t="s">
        <v>17</v>
      </c>
      <c r="C216" s="1">
        <v>6872</v>
      </c>
      <c r="D216" s="2">
        <v>143383</v>
      </c>
      <c r="E216" s="7">
        <f t="shared" si="10"/>
        <v>47.92757858323511</v>
      </c>
      <c r="F216" s="7">
        <f t="shared" si="11"/>
        <v>6.6583889492472395</v>
      </c>
      <c r="G216">
        <v>6443</v>
      </c>
    </row>
    <row r="217" spans="1:7" ht="12.75">
      <c r="A217" t="s">
        <v>170</v>
      </c>
      <c r="B217" t="s">
        <v>11</v>
      </c>
      <c r="C217" s="1">
        <v>20619</v>
      </c>
      <c r="D217" s="2">
        <v>221357</v>
      </c>
      <c r="E217" s="7">
        <f t="shared" si="10"/>
        <v>93.14817240927552</v>
      </c>
      <c r="F217" s="7">
        <f t="shared" si="11"/>
        <v>7.083874318358866</v>
      </c>
      <c r="G217">
        <v>19255</v>
      </c>
    </row>
    <row r="218" spans="1:7" ht="12.75">
      <c r="A218" t="s">
        <v>344</v>
      </c>
      <c r="B218" t="s">
        <v>4</v>
      </c>
      <c r="C218" s="1">
        <v>23959</v>
      </c>
      <c r="D218" s="2">
        <v>211825</v>
      </c>
      <c r="E218" s="7">
        <f t="shared" si="10"/>
        <v>113.10751799834769</v>
      </c>
      <c r="F218" s="7">
        <f t="shared" si="11"/>
        <v>6.088381154799862</v>
      </c>
      <c r="G218">
        <v>22584</v>
      </c>
    </row>
    <row r="219" spans="1:7" ht="12.75">
      <c r="A219" t="s">
        <v>49</v>
      </c>
      <c r="B219" t="s">
        <v>6</v>
      </c>
      <c r="C219" s="1">
        <v>4631</v>
      </c>
      <c r="D219" s="2">
        <v>51352</v>
      </c>
      <c r="E219" s="7">
        <f t="shared" si="10"/>
        <v>90.18149244430597</v>
      </c>
      <c r="F219" s="7">
        <f t="shared" si="11"/>
        <v>2.682926829268297</v>
      </c>
      <c r="G219">
        <v>4510</v>
      </c>
    </row>
    <row r="220" spans="1:7" ht="12.75">
      <c r="A220" t="s">
        <v>148</v>
      </c>
      <c r="B220" t="s">
        <v>11</v>
      </c>
      <c r="C220" s="1">
        <v>57800</v>
      </c>
      <c r="D220" s="2">
        <v>513317</v>
      </c>
      <c r="E220" s="7">
        <f t="shared" si="10"/>
        <v>112.60098535602755</v>
      </c>
      <c r="F220" s="7">
        <f t="shared" si="11"/>
        <v>3.6418081729993332</v>
      </c>
      <c r="G220">
        <v>55769</v>
      </c>
    </row>
    <row r="221" spans="1:7" ht="12.75">
      <c r="A221" t="s">
        <v>142</v>
      </c>
      <c r="B221" t="s">
        <v>10</v>
      </c>
      <c r="C221" s="1">
        <v>13347</v>
      </c>
      <c r="D221" s="2">
        <v>148902</v>
      </c>
      <c r="E221" s="7">
        <f t="shared" si="10"/>
        <v>89.63613651932144</v>
      </c>
      <c r="F221" s="7">
        <f t="shared" si="11"/>
        <v>5.343330702446721</v>
      </c>
      <c r="G221">
        <v>12670</v>
      </c>
    </row>
    <row r="222" spans="1:7" ht="12.75">
      <c r="A222" t="s">
        <v>390</v>
      </c>
      <c r="B222" t="s">
        <v>10</v>
      </c>
      <c r="C222" s="1">
        <v>15077</v>
      </c>
      <c r="D222" s="2">
        <v>163343</v>
      </c>
      <c r="E222" s="7">
        <f t="shared" si="10"/>
        <v>92.3027004524222</v>
      </c>
      <c r="F222" s="7">
        <f t="shared" si="11"/>
        <v>7.248541755584</v>
      </c>
      <c r="G222">
        <v>14058</v>
      </c>
    </row>
    <row r="223" spans="1:7" ht="12.75">
      <c r="A223" t="s">
        <v>273</v>
      </c>
      <c r="B223" t="s">
        <v>16</v>
      </c>
      <c r="C223" s="1">
        <v>5632</v>
      </c>
      <c r="D223" s="2">
        <v>128487</v>
      </c>
      <c r="E223" s="7">
        <f t="shared" si="10"/>
        <v>43.833228264338025</v>
      </c>
      <c r="F223" s="7">
        <f t="shared" si="11"/>
        <v>8.725868725868736</v>
      </c>
      <c r="G223">
        <v>5180</v>
      </c>
    </row>
    <row r="224" spans="1:7" ht="12.75">
      <c r="A224" t="s">
        <v>50</v>
      </c>
      <c r="B224" t="s">
        <v>6</v>
      </c>
      <c r="C224" s="1">
        <v>24329</v>
      </c>
      <c r="D224" s="2">
        <v>175441</v>
      </c>
      <c r="E224" s="7">
        <f t="shared" si="10"/>
        <v>138.67340017441762</v>
      </c>
      <c r="F224" s="7">
        <f t="shared" si="11"/>
        <v>11.54463344184127</v>
      </c>
      <c r="G224">
        <v>21811</v>
      </c>
    </row>
    <row r="225" spans="1:7" ht="12.75">
      <c r="A225" t="s">
        <v>450</v>
      </c>
      <c r="B225" t="s">
        <v>18</v>
      </c>
      <c r="C225" s="1">
        <v>19300</v>
      </c>
      <c r="D225" s="2">
        <v>229126</v>
      </c>
      <c r="E225" s="7">
        <f t="shared" si="10"/>
        <v>84.23312936986636</v>
      </c>
      <c r="F225" s="7">
        <f t="shared" si="11"/>
        <v>10.053030735017401</v>
      </c>
      <c r="G225">
        <v>17537</v>
      </c>
    </row>
    <row r="226" spans="1:7" ht="12.75">
      <c r="A226" t="s">
        <v>104</v>
      </c>
      <c r="B226" t="s">
        <v>9</v>
      </c>
      <c r="C226" s="1">
        <v>47365</v>
      </c>
      <c r="D226" s="2">
        <v>409941</v>
      </c>
      <c r="E226" s="7">
        <f t="shared" si="10"/>
        <v>115.54101687803855</v>
      </c>
      <c r="F226" s="7">
        <f t="shared" si="11"/>
        <v>5.03381749639648</v>
      </c>
      <c r="G226">
        <v>45095</v>
      </c>
    </row>
    <row r="227" spans="1:7" ht="12.75">
      <c r="A227" t="s">
        <v>238</v>
      </c>
      <c r="B227" t="s">
        <v>12</v>
      </c>
      <c r="C227" s="1">
        <v>10675</v>
      </c>
      <c r="D227" s="2">
        <v>131218</v>
      </c>
      <c r="E227" s="7">
        <f t="shared" si="10"/>
        <v>81.35316801048637</v>
      </c>
      <c r="F227" s="7">
        <f t="shared" si="11"/>
        <v>8.507826794063831</v>
      </c>
      <c r="G227">
        <v>9838</v>
      </c>
    </row>
    <row r="228" spans="1:7" ht="12.75">
      <c r="A228" t="s">
        <v>153</v>
      </c>
      <c r="B228" t="s">
        <v>11</v>
      </c>
      <c r="C228" s="1">
        <v>11648</v>
      </c>
      <c r="D228" s="2">
        <v>137259</v>
      </c>
      <c r="E228" s="7">
        <f t="shared" si="10"/>
        <v>84.86146627907824</v>
      </c>
      <c r="F228" s="7">
        <f t="shared" si="11"/>
        <v>15.019255455712454</v>
      </c>
      <c r="G228">
        <v>10127</v>
      </c>
    </row>
    <row r="229" spans="1:7" ht="12.75">
      <c r="A229" t="s">
        <v>105</v>
      </c>
      <c r="B229" t="s">
        <v>9</v>
      </c>
      <c r="C229" s="1">
        <v>37167</v>
      </c>
      <c r="D229" s="2">
        <v>224057</v>
      </c>
      <c r="E229" s="7">
        <f t="shared" si="10"/>
        <v>165.88189612464686</v>
      </c>
      <c r="F229" s="7">
        <f t="shared" si="11"/>
        <v>3.8242359908374794</v>
      </c>
      <c r="G229">
        <v>35798</v>
      </c>
    </row>
    <row r="230" spans="1:7" ht="12.75">
      <c r="A230" t="s">
        <v>391</v>
      </c>
      <c r="B230" t="s">
        <v>10</v>
      </c>
      <c r="C230" s="1">
        <v>32278</v>
      </c>
      <c r="D230" s="2">
        <v>194372</v>
      </c>
      <c r="E230" s="7">
        <f t="shared" si="10"/>
        <v>166.06301319120038</v>
      </c>
      <c r="F230" s="7">
        <f t="shared" si="11"/>
        <v>9.324301439458083</v>
      </c>
      <c r="G230">
        <v>29525</v>
      </c>
    </row>
    <row r="231" spans="1:7" ht="12.75">
      <c r="A231" t="s">
        <v>143</v>
      </c>
      <c r="B231" t="s">
        <v>10</v>
      </c>
      <c r="C231" s="1">
        <v>25771</v>
      </c>
      <c r="D231" s="2">
        <v>200486</v>
      </c>
      <c r="E231" s="7">
        <f t="shared" si="10"/>
        <v>128.54264138144308</v>
      </c>
      <c r="F231" s="7">
        <f t="shared" si="11"/>
        <v>7.8916520137319</v>
      </c>
      <c r="G231">
        <v>23886</v>
      </c>
    </row>
    <row r="232" spans="1:7" ht="12.75">
      <c r="A232" t="s">
        <v>402</v>
      </c>
      <c r="B232" t="s">
        <v>11</v>
      </c>
      <c r="C232" s="1">
        <v>43113</v>
      </c>
      <c r="D232" s="2">
        <v>307900</v>
      </c>
      <c r="E232" s="7">
        <f t="shared" si="10"/>
        <v>140.02273465410846</v>
      </c>
      <c r="F232" s="7">
        <f t="shared" si="11"/>
        <v>9.9512891790569</v>
      </c>
      <c r="G232">
        <v>39211</v>
      </c>
    </row>
    <row r="233" spans="1:7" ht="12.75">
      <c r="A233" t="s">
        <v>310</v>
      </c>
      <c r="B233" t="s">
        <v>18</v>
      </c>
      <c r="C233" s="1">
        <v>3493</v>
      </c>
      <c r="D233" s="2">
        <v>100191</v>
      </c>
      <c r="E233" s="7">
        <f t="shared" si="10"/>
        <v>34.86341088520925</v>
      </c>
      <c r="F233" s="7">
        <f t="shared" si="11"/>
        <v>19.582334816843556</v>
      </c>
      <c r="G233">
        <v>2921</v>
      </c>
    </row>
    <row r="234" spans="1:7" ht="12.75">
      <c r="A234" t="s">
        <v>113</v>
      </c>
      <c r="B234" t="s">
        <v>9</v>
      </c>
      <c r="C234" s="1">
        <v>25497</v>
      </c>
      <c r="D234" s="2">
        <v>253384</v>
      </c>
      <c r="E234" s="7">
        <f t="shared" si="10"/>
        <v>100.62592744608972</v>
      </c>
      <c r="F234" s="7">
        <f t="shared" si="11"/>
        <v>4.295005522149964</v>
      </c>
      <c r="G234">
        <v>24447</v>
      </c>
    </row>
    <row r="235" spans="1:7" ht="12.75">
      <c r="A235" t="s">
        <v>95</v>
      </c>
      <c r="B235" t="s">
        <v>8</v>
      </c>
      <c r="C235" s="1">
        <v>41312</v>
      </c>
      <c r="D235" s="2">
        <v>448800</v>
      </c>
      <c r="E235" s="7">
        <f t="shared" si="10"/>
        <v>92.0499108734403</v>
      </c>
      <c r="F235" s="7">
        <f t="shared" si="11"/>
        <v>5.503485966749238</v>
      </c>
      <c r="G235">
        <v>39157</v>
      </c>
    </row>
    <row r="236" spans="1:7" ht="12.75">
      <c r="A236" t="s">
        <v>260</v>
      </c>
      <c r="B236" t="s">
        <v>15</v>
      </c>
      <c r="C236" s="1">
        <v>13804</v>
      </c>
      <c r="D236" s="2">
        <v>192122</v>
      </c>
      <c r="E236" s="7">
        <f t="shared" si="10"/>
        <v>71.85017853239088</v>
      </c>
      <c r="F236" s="7">
        <f t="shared" si="11"/>
        <v>8.821442648797785</v>
      </c>
      <c r="G236">
        <v>12685</v>
      </c>
    </row>
    <row r="237" spans="1:7" ht="12.75">
      <c r="A237" t="s">
        <v>126</v>
      </c>
      <c r="B237" t="s">
        <v>10</v>
      </c>
      <c r="C237" s="1">
        <v>22029</v>
      </c>
      <c r="D237" s="2">
        <v>213667</v>
      </c>
      <c r="E237" s="7">
        <f t="shared" si="10"/>
        <v>103.09968315182036</v>
      </c>
      <c r="F237" s="7">
        <f t="shared" si="11"/>
        <v>5.180481283422452</v>
      </c>
      <c r="G237">
        <v>20944</v>
      </c>
    </row>
    <row r="238" spans="1:7" ht="12.75">
      <c r="A238" t="s">
        <v>274</v>
      </c>
      <c r="B238" t="s">
        <v>16</v>
      </c>
      <c r="C238" s="1">
        <v>3624</v>
      </c>
      <c r="D238" s="2">
        <v>83500</v>
      </c>
      <c r="E238" s="7">
        <f t="shared" si="10"/>
        <v>43.40119760479042</v>
      </c>
      <c r="F238" s="7">
        <f t="shared" si="11"/>
        <v>12.337259764414128</v>
      </c>
      <c r="G238">
        <v>3226</v>
      </c>
    </row>
    <row r="239" spans="1:7" ht="12.75">
      <c r="A239" t="s">
        <v>292</v>
      </c>
      <c r="B239" t="s">
        <v>17</v>
      </c>
      <c r="C239" s="1">
        <v>9999</v>
      </c>
      <c r="D239" s="2">
        <v>150054</v>
      </c>
      <c r="E239" s="7">
        <f t="shared" si="10"/>
        <v>66.63601103602703</v>
      </c>
      <c r="F239" s="7">
        <f t="shared" si="11"/>
        <v>10.06053935057787</v>
      </c>
      <c r="G239">
        <v>9085</v>
      </c>
    </row>
    <row r="240" spans="1:7" ht="12.75">
      <c r="A240" t="s">
        <v>429</v>
      </c>
      <c r="B240" t="s">
        <v>12</v>
      </c>
      <c r="C240" s="1">
        <v>4123</v>
      </c>
      <c r="D240" s="2">
        <v>41107</v>
      </c>
      <c r="E240" s="7">
        <f t="shared" si="10"/>
        <v>100.2992191111003</v>
      </c>
      <c r="F240" s="7">
        <f t="shared" si="11"/>
        <v>4.64467005076142</v>
      </c>
      <c r="G240">
        <v>3940</v>
      </c>
    </row>
    <row r="241" spans="1:7" ht="12.75">
      <c r="A241" t="s">
        <v>311</v>
      </c>
      <c r="B241" t="s">
        <v>18</v>
      </c>
      <c r="C241" s="1">
        <v>5817</v>
      </c>
      <c r="D241" s="2">
        <v>131573</v>
      </c>
      <c r="E241" s="7">
        <f t="shared" si="10"/>
        <v>44.21119834616525</v>
      </c>
      <c r="F241" s="7">
        <f t="shared" si="11"/>
        <v>11.973051010587099</v>
      </c>
      <c r="G241">
        <v>5195</v>
      </c>
    </row>
    <row r="242" spans="1:7" ht="12.75">
      <c r="A242" t="s">
        <v>251</v>
      </c>
      <c r="B242" t="s">
        <v>13</v>
      </c>
      <c r="C242" s="1">
        <v>9002</v>
      </c>
      <c r="D242" s="2">
        <v>106282</v>
      </c>
      <c r="E242" s="7">
        <f t="shared" si="10"/>
        <v>84.69919647729625</v>
      </c>
      <c r="F242" s="7">
        <f t="shared" si="11"/>
        <v>11.163250185230922</v>
      </c>
      <c r="G242">
        <v>8098</v>
      </c>
    </row>
    <row r="243" spans="1:7" ht="12.75">
      <c r="A243" t="s">
        <v>70</v>
      </c>
      <c r="B243" t="s">
        <v>8</v>
      </c>
      <c r="C243" s="1">
        <v>67070</v>
      </c>
      <c r="D243" s="2">
        <v>504972</v>
      </c>
      <c r="E243" s="7">
        <f t="shared" si="10"/>
        <v>132.81924542350862</v>
      </c>
      <c r="F243" s="7">
        <f t="shared" si="11"/>
        <v>3.431259156449997</v>
      </c>
      <c r="G243">
        <v>64845</v>
      </c>
    </row>
    <row r="244" spans="1:7" ht="12.75">
      <c r="A244" t="s">
        <v>191</v>
      </c>
      <c r="B244" t="s">
        <v>12</v>
      </c>
      <c r="C244" s="1">
        <v>13600</v>
      </c>
      <c r="D244" s="2">
        <v>94970</v>
      </c>
      <c r="E244" s="7">
        <f t="shared" si="10"/>
        <v>143.20311677371802</v>
      </c>
      <c r="F244" s="7">
        <f t="shared" si="11"/>
        <v>5.581864762052646</v>
      </c>
      <c r="G244">
        <v>12881</v>
      </c>
    </row>
    <row r="245" spans="1:7" ht="12.75">
      <c r="A245" t="s">
        <v>237</v>
      </c>
      <c r="B245" t="s">
        <v>12</v>
      </c>
      <c r="C245" s="1">
        <v>12317</v>
      </c>
      <c r="D245" s="2">
        <v>131376</v>
      </c>
      <c r="E245" s="7">
        <f t="shared" si="10"/>
        <v>93.75380587017415</v>
      </c>
      <c r="F245" s="7">
        <f t="shared" si="11"/>
        <v>7.412575215836753</v>
      </c>
      <c r="G245">
        <v>11467</v>
      </c>
    </row>
    <row r="246" spans="1:7" ht="12.75">
      <c r="A246" t="s">
        <v>91</v>
      </c>
      <c r="B246" t="s">
        <v>8</v>
      </c>
      <c r="C246" s="1">
        <v>26817</v>
      </c>
      <c r="D246" s="2">
        <v>321965</v>
      </c>
      <c r="E246" s="7">
        <f t="shared" si="10"/>
        <v>83.29166213718882</v>
      </c>
      <c r="F246" s="7">
        <f t="shared" si="11"/>
        <v>4.8235156158386445</v>
      </c>
      <c r="G246">
        <v>25583</v>
      </c>
    </row>
    <row r="247" spans="1:7" ht="12.75">
      <c r="A247" t="s">
        <v>286</v>
      </c>
      <c r="B247" t="s">
        <v>17</v>
      </c>
      <c r="C247" s="1">
        <v>4379</v>
      </c>
      <c r="D247" s="2">
        <v>89439</v>
      </c>
      <c r="E247" s="7">
        <f t="shared" si="10"/>
        <v>48.960744194367116</v>
      </c>
      <c r="F247" s="7">
        <f t="shared" si="11"/>
        <v>7.512889761846296</v>
      </c>
      <c r="G247">
        <v>4073</v>
      </c>
    </row>
    <row r="248" spans="1:7" ht="12.75">
      <c r="A248" t="s">
        <v>287</v>
      </c>
      <c r="B248" t="s">
        <v>17</v>
      </c>
      <c r="C248" s="1">
        <v>7742</v>
      </c>
      <c r="D248" s="2">
        <v>131226</v>
      </c>
      <c r="E248" s="7">
        <f t="shared" si="10"/>
        <v>58.99745477268224</v>
      </c>
      <c r="F248" s="7">
        <f t="shared" si="11"/>
        <v>11.251616611582122</v>
      </c>
      <c r="G248">
        <v>6959</v>
      </c>
    </row>
    <row r="249" spans="1:7" ht="12.75">
      <c r="A249" t="s">
        <v>361</v>
      </c>
      <c r="B249" t="s">
        <v>8</v>
      </c>
      <c r="C249" s="1">
        <v>32226</v>
      </c>
      <c r="D249" s="2">
        <v>261444</v>
      </c>
      <c r="E249" s="7">
        <f t="shared" si="10"/>
        <v>123.26157800523248</v>
      </c>
      <c r="F249" s="7">
        <f t="shared" si="11"/>
        <v>8.282651792614487</v>
      </c>
      <c r="G249">
        <v>29761</v>
      </c>
    </row>
    <row r="250" spans="1:7" ht="12.75">
      <c r="A250" t="s">
        <v>192</v>
      </c>
      <c r="B250" t="s">
        <v>12</v>
      </c>
      <c r="C250" s="1">
        <v>14393</v>
      </c>
      <c r="D250" s="2">
        <v>110930</v>
      </c>
      <c r="E250" s="7">
        <f t="shared" si="10"/>
        <v>129.74849003876318</v>
      </c>
      <c r="F250" s="7">
        <f t="shared" si="11"/>
        <v>10.681328821900962</v>
      </c>
      <c r="G250">
        <v>13004</v>
      </c>
    </row>
    <row r="251" spans="1:7" ht="12.75">
      <c r="A251" t="s">
        <v>302</v>
      </c>
      <c r="B251" t="s">
        <v>17</v>
      </c>
      <c r="C251" s="1">
        <v>8197</v>
      </c>
      <c r="D251" s="2">
        <v>131564</v>
      </c>
      <c r="E251" s="7">
        <f t="shared" si="10"/>
        <v>62.30427776595422</v>
      </c>
      <c r="F251" s="7">
        <f t="shared" si="11"/>
        <v>12.751031636863814</v>
      </c>
      <c r="G251">
        <v>7270</v>
      </c>
    </row>
    <row r="252" spans="1:7" ht="12.75">
      <c r="A252" t="s">
        <v>362</v>
      </c>
      <c r="B252" t="s">
        <v>8</v>
      </c>
      <c r="C252" s="1">
        <v>21317</v>
      </c>
      <c r="D252" s="2">
        <v>169917</v>
      </c>
      <c r="E252" s="7">
        <f t="shared" si="10"/>
        <v>125.45536938622975</v>
      </c>
      <c r="F252" s="7">
        <f t="shared" si="11"/>
        <v>0.7562508862314985</v>
      </c>
      <c r="G252">
        <v>21157</v>
      </c>
    </row>
    <row r="253" spans="1:7" ht="12.75">
      <c r="A253" t="s">
        <v>193</v>
      </c>
      <c r="B253" t="s">
        <v>12</v>
      </c>
      <c r="C253" s="1">
        <v>77870</v>
      </c>
      <c r="D253" s="2">
        <v>309080</v>
      </c>
      <c r="E253" s="7">
        <f t="shared" si="10"/>
        <v>251.9412449851171</v>
      </c>
      <c r="F253" s="7">
        <f t="shared" si="11"/>
        <v>8.858848363692289</v>
      </c>
      <c r="G253">
        <v>71533</v>
      </c>
    </row>
    <row r="254" spans="1:7" ht="12.75">
      <c r="A254" t="s">
        <v>407</v>
      </c>
      <c r="B254" t="s">
        <v>12</v>
      </c>
      <c r="C254" s="1">
        <v>355737</v>
      </c>
      <c r="D254" s="2">
        <v>1259677</v>
      </c>
      <c r="E254" s="7">
        <f t="shared" si="10"/>
        <v>282.4033462546351</v>
      </c>
      <c r="F254" s="7">
        <f t="shared" si="11"/>
        <v>12.41598119116314</v>
      </c>
      <c r="G254">
        <v>316447</v>
      </c>
    </row>
    <row r="255" spans="1:7" ht="12.75">
      <c r="A255" t="s">
        <v>373</v>
      </c>
      <c r="B255" t="s">
        <v>8</v>
      </c>
      <c r="C255" s="1">
        <v>57561</v>
      </c>
      <c r="D255" s="2">
        <v>270868</v>
      </c>
      <c r="E255" s="7">
        <f t="shared" si="10"/>
        <v>212.50572234446298</v>
      </c>
      <c r="F255" s="7">
        <f t="shared" si="11"/>
        <v>9.14727800216167</v>
      </c>
      <c r="G255">
        <v>52737</v>
      </c>
    </row>
    <row r="256" spans="1:7" ht="12.75">
      <c r="A256" t="s">
        <v>275</v>
      </c>
      <c r="B256" t="s">
        <v>16</v>
      </c>
      <c r="C256" s="1">
        <v>3876</v>
      </c>
      <c r="D256" s="2">
        <v>67495</v>
      </c>
      <c r="E256" s="7">
        <f t="shared" si="10"/>
        <v>57.42647603526187</v>
      </c>
      <c r="F256" s="7">
        <f t="shared" si="11"/>
        <v>21.352536005009398</v>
      </c>
      <c r="G256">
        <v>3194</v>
      </c>
    </row>
    <row r="257" spans="1:7" ht="12.75">
      <c r="A257" t="s">
        <v>158</v>
      </c>
      <c r="B257" t="s">
        <v>11</v>
      </c>
      <c r="C257" s="1">
        <v>11120</v>
      </c>
      <c r="D257" s="2">
        <v>150628</v>
      </c>
      <c r="E257" s="7">
        <f t="shared" si="10"/>
        <v>73.82425578245746</v>
      </c>
      <c r="F257" s="7">
        <f t="shared" si="11"/>
        <v>6.79984633115636</v>
      </c>
      <c r="G257">
        <v>10412</v>
      </c>
    </row>
    <row r="258" spans="1:7" ht="12.75">
      <c r="A258" t="s">
        <v>436</v>
      </c>
      <c r="B258" t="s">
        <v>16</v>
      </c>
      <c r="C258" s="1">
        <v>4172</v>
      </c>
      <c r="D258" s="2">
        <v>68188</v>
      </c>
      <c r="E258" s="7">
        <f t="shared" si="10"/>
        <v>61.18378600340236</v>
      </c>
      <c r="F258" s="7">
        <f t="shared" si="11"/>
        <v>4.430538172715899</v>
      </c>
      <c r="G258">
        <v>3995</v>
      </c>
    </row>
    <row r="259" spans="1:7" ht="12.75">
      <c r="A259" t="s">
        <v>194</v>
      </c>
      <c r="B259" t="s">
        <v>12</v>
      </c>
      <c r="C259" s="1">
        <v>7053</v>
      </c>
      <c r="D259" s="2">
        <v>91181</v>
      </c>
      <c r="E259" s="7">
        <f t="shared" si="10"/>
        <v>77.35164124104803</v>
      </c>
      <c r="F259" s="7">
        <f t="shared" si="11"/>
        <v>4.861730597680648</v>
      </c>
      <c r="G259">
        <v>6726</v>
      </c>
    </row>
    <row r="260" spans="1:7" ht="12.75">
      <c r="A260" t="s">
        <v>211</v>
      </c>
      <c r="B260" t="s">
        <v>12</v>
      </c>
      <c r="C260" s="1">
        <v>11275</v>
      </c>
      <c r="D260" s="2">
        <v>128613</v>
      </c>
      <c r="E260" s="7">
        <f t="shared" si="10"/>
        <v>87.66609907241103</v>
      </c>
      <c r="F260" s="7">
        <f t="shared" si="11"/>
        <v>8.382197443045271</v>
      </c>
      <c r="G260">
        <v>10403</v>
      </c>
    </row>
    <row r="261" spans="1:7" ht="12.75">
      <c r="A261" t="s">
        <v>345</v>
      </c>
      <c r="B261" t="s">
        <v>4</v>
      </c>
      <c r="C261" s="1">
        <v>7455</v>
      </c>
      <c r="D261" s="2">
        <v>78072</v>
      </c>
      <c r="E261" s="7">
        <f t="shared" si="10"/>
        <v>95.48877958807255</v>
      </c>
      <c r="F261" s="7">
        <f t="shared" si="11"/>
        <v>6.348074179743236</v>
      </c>
      <c r="G261">
        <v>7010</v>
      </c>
    </row>
    <row r="262" spans="1:7" ht="12.75">
      <c r="A262" t="s">
        <v>252</v>
      </c>
      <c r="B262" t="s">
        <v>13</v>
      </c>
      <c r="C262" s="1">
        <v>11054</v>
      </c>
      <c r="D262" s="2">
        <v>143645</v>
      </c>
      <c r="E262" s="7">
        <f t="shared" si="10"/>
        <v>76.95360089108566</v>
      </c>
      <c r="F262" s="7">
        <f t="shared" si="11"/>
        <v>7.050164632965334</v>
      </c>
      <c r="G262">
        <v>10326</v>
      </c>
    </row>
    <row r="263" spans="1:7" ht="12.75">
      <c r="A263" t="s">
        <v>71</v>
      </c>
      <c r="B263" t="s">
        <v>8</v>
      </c>
      <c r="C263" s="1">
        <v>68113</v>
      </c>
      <c r="D263" s="2">
        <v>445255</v>
      </c>
      <c r="E263" s="7">
        <f t="shared" si="10"/>
        <v>152.97526136708177</v>
      </c>
      <c r="F263" s="7">
        <f t="shared" si="11"/>
        <v>18.298973548465526</v>
      </c>
      <c r="G263">
        <v>57577</v>
      </c>
    </row>
    <row r="264" spans="1:7" ht="12.75">
      <c r="A264" t="s">
        <v>212</v>
      </c>
      <c r="B264" t="s">
        <v>12</v>
      </c>
      <c r="C264" s="1">
        <v>7054</v>
      </c>
      <c r="D264" s="2">
        <v>100081</v>
      </c>
      <c r="E264" s="7">
        <f t="shared" si="10"/>
        <v>70.4829088438365</v>
      </c>
      <c r="F264" s="7">
        <f t="shared" si="11"/>
        <v>9.347388001860168</v>
      </c>
      <c r="G264">
        <v>6451</v>
      </c>
    </row>
    <row r="265" spans="1:7" ht="12.75">
      <c r="A265" t="s">
        <v>392</v>
      </c>
      <c r="B265" t="s">
        <v>10</v>
      </c>
      <c r="C265" s="1">
        <v>6345</v>
      </c>
      <c r="D265" s="2">
        <v>53628</v>
      </c>
      <c r="E265" s="7">
        <f t="shared" si="10"/>
        <v>118.31505929738196</v>
      </c>
      <c r="F265" s="7">
        <f t="shared" si="11"/>
        <v>9.699170124481341</v>
      </c>
      <c r="G265">
        <v>5784</v>
      </c>
    </row>
    <row r="266" spans="1:7" ht="12.75">
      <c r="A266" t="s">
        <v>229</v>
      </c>
      <c r="B266" t="s">
        <v>12</v>
      </c>
      <c r="C266" s="1">
        <v>7590</v>
      </c>
      <c r="D266" s="2">
        <v>99979</v>
      </c>
      <c r="E266" s="7">
        <f t="shared" si="10"/>
        <v>75.91594234789306</v>
      </c>
      <c r="F266" s="7">
        <f t="shared" si="11"/>
        <v>8.382121947736692</v>
      </c>
      <c r="G266">
        <v>7003</v>
      </c>
    </row>
    <row r="267" spans="1:7" ht="12.75">
      <c r="A267" t="s">
        <v>245</v>
      </c>
      <c r="B267" t="s">
        <v>12</v>
      </c>
      <c r="C267" s="1">
        <v>17650</v>
      </c>
      <c r="D267" s="2">
        <v>163387</v>
      </c>
      <c r="E267" s="7">
        <f t="shared" si="10"/>
        <v>108.02573032126179</v>
      </c>
      <c r="F267" s="7">
        <f t="shared" si="11"/>
        <v>13.716899684298696</v>
      </c>
      <c r="G267">
        <v>15521</v>
      </c>
    </row>
    <row r="268" spans="1:7" ht="12.75">
      <c r="A268" t="s">
        <v>127</v>
      </c>
      <c r="B268" t="s">
        <v>10</v>
      </c>
      <c r="C268" s="1">
        <v>23566</v>
      </c>
      <c r="D268" s="2">
        <v>185259</v>
      </c>
      <c r="E268" s="7">
        <f t="shared" si="10"/>
        <v>127.20569580965027</v>
      </c>
      <c r="F268" s="7">
        <f t="shared" si="11"/>
        <v>7.695823050909439</v>
      </c>
      <c r="G268">
        <v>21882</v>
      </c>
    </row>
    <row r="269" spans="1:7" ht="12.75">
      <c r="A269" t="s">
        <v>293</v>
      </c>
      <c r="B269" t="s">
        <v>17</v>
      </c>
      <c r="C269" s="1">
        <v>4110</v>
      </c>
      <c r="D269" s="2">
        <v>96773</v>
      </c>
      <c r="E269" s="7">
        <f t="shared" si="10"/>
        <v>42.47052380312691</v>
      </c>
      <c r="F269" s="7">
        <f t="shared" si="11"/>
        <v>2.1879661859771176</v>
      </c>
      <c r="G269">
        <v>4022</v>
      </c>
    </row>
    <row r="270" spans="1:7" ht="12.75">
      <c r="A270" t="s">
        <v>44</v>
      </c>
      <c r="B270" t="s">
        <v>6</v>
      </c>
      <c r="C270" s="1">
        <v>9063</v>
      </c>
      <c r="D270" s="2">
        <v>125870</v>
      </c>
      <c r="E270" s="7">
        <f t="shared" si="10"/>
        <v>72.00286009374751</v>
      </c>
      <c r="F270" s="7">
        <f t="shared" si="11"/>
        <v>5.494121755325338</v>
      </c>
      <c r="G270">
        <v>8591</v>
      </c>
    </row>
    <row r="271" spans="1:7" ht="12.75">
      <c r="A271" t="s">
        <v>23</v>
      </c>
      <c r="B271" t="s">
        <v>4</v>
      </c>
      <c r="C271" s="1">
        <v>29061</v>
      </c>
      <c r="D271" s="2">
        <v>166956</v>
      </c>
      <c r="E271" s="7">
        <f t="shared" si="10"/>
        <v>174.06382519945373</v>
      </c>
      <c r="F271" s="7">
        <f t="shared" si="11"/>
        <v>6.618483325384304</v>
      </c>
      <c r="G271">
        <v>27257</v>
      </c>
    </row>
    <row r="272" spans="1:7" ht="12.75">
      <c r="A272" t="s">
        <v>326</v>
      </c>
      <c r="B272" t="s">
        <v>19</v>
      </c>
      <c r="C272" s="1">
        <v>4291</v>
      </c>
      <c r="D272" s="2">
        <v>93612</v>
      </c>
      <c r="E272" s="7">
        <f t="shared" si="10"/>
        <v>45.83814040934923</v>
      </c>
      <c r="F272" s="7">
        <f t="shared" si="11"/>
        <v>6.635188866799211</v>
      </c>
      <c r="G272">
        <v>4024</v>
      </c>
    </row>
    <row r="273" spans="1:7" ht="12.75">
      <c r="A273" t="s">
        <v>276</v>
      </c>
      <c r="B273" t="s">
        <v>16</v>
      </c>
      <c r="C273" s="1">
        <v>5536</v>
      </c>
      <c r="D273" s="2">
        <v>112177</v>
      </c>
      <c r="E273" s="7">
        <f t="shared" si="10"/>
        <v>49.35057988714264</v>
      </c>
      <c r="F273" s="7">
        <f t="shared" si="11"/>
        <v>10.169154228855717</v>
      </c>
      <c r="G273">
        <v>5025</v>
      </c>
    </row>
    <row r="274" spans="1:7" ht="12.75">
      <c r="A274" t="s">
        <v>277</v>
      </c>
      <c r="B274" t="s">
        <v>16</v>
      </c>
      <c r="C274" s="1">
        <v>7879</v>
      </c>
      <c r="D274" s="2">
        <v>120313</v>
      </c>
      <c r="E274" s="7">
        <f t="shared" si="10"/>
        <v>65.48752005186472</v>
      </c>
      <c r="F274" s="7">
        <f t="shared" si="11"/>
        <v>6.993481803367743</v>
      </c>
      <c r="G274">
        <v>7364</v>
      </c>
    </row>
    <row r="275" spans="1:7" ht="12.75">
      <c r="A275" t="s">
        <v>36</v>
      </c>
      <c r="B275" t="s">
        <v>6</v>
      </c>
      <c r="C275" s="1">
        <v>11341</v>
      </c>
      <c r="D275" s="2">
        <v>146690</v>
      </c>
      <c r="E275" s="7">
        <f t="shared" si="10"/>
        <v>77.31270025223259</v>
      </c>
      <c r="F275" s="7">
        <f t="shared" si="11"/>
        <v>5.664772197894337</v>
      </c>
      <c r="G275">
        <v>10733</v>
      </c>
    </row>
    <row r="276" spans="1:7" ht="12.75">
      <c r="A276" t="s">
        <v>421</v>
      </c>
      <c r="B276" t="s">
        <v>12</v>
      </c>
      <c r="C276" s="1">
        <v>132080</v>
      </c>
      <c r="D276" s="2">
        <v>499237</v>
      </c>
      <c r="E276" s="7">
        <f aca="true" t="shared" si="12" ref="E276:E339">C276/D276*1000</f>
        <v>264.5637242431951</v>
      </c>
      <c r="F276" s="7">
        <f aca="true" t="shared" si="13" ref="F276:F339">(C276/G276)*100-100</f>
        <v>45.62614390615008</v>
      </c>
      <c r="G276">
        <v>90698</v>
      </c>
    </row>
    <row r="277" spans="1:7" ht="12.75">
      <c r="A277" t="s">
        <v>228</v>
      </c>
      <c r="B277" t="s">
        <v>12</v>
      </c>
      <c r="C277" s="1">
        <v>18543</v>
      </c>
      <c r="D277" s="2">
        <v>168389</v>
      </c>
      <c r="E277" s="7">
        <f t="shared" si="12"/>
        <v>110.12001971625226</v>
      </c>
      <c r="F277" s="7">
        <f t="shared" si="13"/>
        <v>6.722302158273379</v>
      </c>
      <c r="G277">
        <v>17375</v>
      </c>
    </row>
    <row r="278" spans="1:7" ht="12.75">
      <c r="A278" t="s">
        <v>250</v>
      </c>
      <c r="B278" t="s">
        <v>12</v>
      </c>
      <c r="C278" s="1">
        <v>17858</v>
      </c>
      <c r="D278" s="2">
        <v>150507</v>
      </c>
      <c r="E278" s="7">
        <f t="shared" si="12"/>
        <v>118.65228859787253</v>
      </c>
      <c r="F278" s="7">
        <f t="shared" si="13"/>
        <v>5.5999053870261974</v>
      </c>
      <c r="G278">
        <v>16911</v>
      </c>
    </row>
    <row r="279" spans="1:7" ht="12.75">
      <c r="A279" t="s">
        <v>79</v>
      </c>
      <c r="B279" t="s">
        <v>8</v>
      </c>
      <c r="C279" s="1">
        <v>30196</v>
      </c>
      <c r="D279" s="2">
        <v>289836</v>
      </c>
      <c r="E279" s="7">
        <f t="shared" si="12"/>
        <v>104.18305524503512</v>
      </c>
      <c r="F279" s="7">
        <f t="shared" si="13"/>
        <v>6.245381935892482</v>
      </c>
      <c r="G279">
        <v>28421</v>
      </c>
    </row>
    <row r="280" spans="1:7" ht="12.75">
      <c r="A280" t="s">
        <v>363</v>
      </c>
      <c r="B280" t="s">
        <v>8</v>
      </c>
      <c r="C280" s="1">
        <v>21166</v>
      </c>
      <c r="D280" s="2">
        <v>218898</v>
      </c>
      <c r="E280" s="7">
        <f t="shared" si="12"/>
        <v>96.69343712596734</v>
      </c>
      <c r="F280" s="7">
        <f t="shared" si="13"/>
        <v>7.665700188208959</v>
      </c>
      <c r="G280">
        <v>19659</v>
      </c>
    </row>
    <row r="281" spans="1:7" ht="12.75">
      <c r="A281" t="s">
        <v>261</v>
      </c>
      <c r="B281" t="s">
        <v>15</v>
      </c>
      <c r="C281" s="1">
        <v>15465</v>
      </c>
      <c r="D281" s="2">
        <v>200184</v>
      </c>
      <c r="E281" s="7">
        <f t="shared" si="12"/>
        <v>77.2539263877233</v>
      </c>
      <c r="F281" s="7">
        <f t="shared" si="13"/>
        <v>5.946427348085209</v>
      </c>
      <c r="G281">
        <v>14597</v>
      </c>
    </row>
    <row r="282" spans="1:7" ht="12.75">
      <c r="A282" t="s">
        <v>262</v>
      </c>
      <c r="B282" t="s">
        <v>15</v>
      </c>
      <c r="C282" s="1">
        <v>5964</v>
      </c>
      <c r="D282" s="2">
        <v>132032</v>
      </c>
      <c r="E282" s="7">
        <f t="shared" si="12"/>
        <v>45.17086766844401</v>
      </c>
      <c r="F282" s="7">
        <f t="shared" si="13"/>
        <v>8.436363636363637</v>
      </c>
      <c r="G282">
        <v>5500</v>
      </c>
    </row>
    <row r="283" spans="1:7" ht="12.75">
      <c r="A283" t="s">
        <v>106</v>
      </c>
      <c r="B283" t="s">
        <v>9</v>
      </c>
      <c r="C283" s="1">
        <v>10221</v>
      </c>
      <c r="D283" s="2">
        <v>100174</v>
      </c>
      <c r="E283" s="7">
        <f t="shared" si="12"/>
        <v>102.03246351348653</v>
      </c>
      <c r="F283" s="7">
        <f t="shared" si="13"/>
        <v>7.79371440624341</v>
      </c>
      <c r="G283">
        <v>9482</v>
      </c>
    </row>
    <row r="284" spans="1:7" ht="12.75">
      <c r="A284" t="s">
        <v>263</v>
      </c>
      <c r="B284" t="s">
        <v>15</v>
      </c>
      <c r="C284" s="1">
        <v>10654</v>
      </c>
      <c r="D284" s="2">
        <v>190728</v>
      </c>
      <c r="E284" s="7">
        <f t="shared" si="12"/>
        <v>55.859653538022734</v>
      </c>
      <c r="F284" s="7">
        <f t="shared" si="13"/>
        <v>7.51841760016147</v>
      </c>
      <c r="G284">
        <v>9909</v>
      </c>
    </row>
    <row r="285" spans="1:7" ht="12.75">
      <c r="A285" t="s">
        <v>107</v>
      </c>
      <c r="B285" t="s">
        <v>9</v>
      </c>
      <c r="C285" s="1">
        <v>55046</v>
      </c>
      <c r="D285" s="2">
        <v>337481</v>
      </c>
      <c r="E285" s="7">
        <f t="shared" si="12"/>
        <v>163.1084416604194</v>
      </c>
      <c r="F285" s="7">
        <f t="shared" si="13"/>
        <v>5.62410054686751</v>
      </c>
      <c r="G285">
        <v>52115</v>
      </c>
    </row>
    <row r="286" spans="1:7" ht="12.75">
      <c r="A286" t="s">
        <v>382</v>
      </c>
      <c r="B286" t="s">
        <v>9</v>
      </c>
      <c r="C286" s="1">
        <v>15357</v>
      </c>
      <c r="D286" s="2">
        <v>119430</v>
      </c>
      <c r="E286" s="7">
        <f t="shared" si="12"/>
        <v>128.5857824667169</v>
      </c>
      <c r="F286" s="7">
        <f t="shared" si="13"/>
        <v>7.3015651201788785</v>
      </c>
      <c r="G286">
        <v>14312</v>
      </c>
    </row>
    <row r="287" spans="1:7" ht="12.75">
      <c r="A287" t="s">
        <v>319</v>
      </c>
      <c r="B287" t="s">
        <v>18</v>
      </c>
      <c r="C287" s="1">
        <v>5066</v>
      </c>
      <c r="D287" s="2">
        <v>114667</v>
      </c>
      <c r="E287" s="7">
        <f t="shared" si="12"/>
        <v>44.18010412760428</v>
      </c>
      <c r="F287" s="7">
        <f t="shared" si="13"/>
        <v>7.103594080338269</v>
      </c>
      <c r="G287">
        <v>4730</v>
      </c>
    </row>
    <row r="288" spans="1:7" ht="12.75">
      <c r="A288" t="s">
        <v>64</v>
      </c>
      <c r="B288" t="s">
        <v>6</v>
      </c>
      <c r="C288" s="1">
        <v>12289</v>
      </c>
      <c r="D288" s="2">
        <v>125731</v>
      </c>
      <c r="E288" s="7">
        <f t="shared" si="12"/>
        <v>97.7404140585854</v>
      </c>
      <c r="F288" s="7">
        <f t="shared" si="13"/>
        <v>5.675466506148425</v>
      </c>
      <c r="G288">
        <v>11629</v>
      </c>
    </row>
    <row r="289" spans="1:7" ht="12.75">
      <c r="A289" t="s">
        <v>352</v>
      </c>
      <c r="B289" t="s">
        <v>6</v>
      </c>
      <c r="C289" s="1">
        <v>27154</v>
      </c>
      <c r="D289" s="2">
        <v>158565</v>
      </c>
      <c r="E289" s="7">
        <f t="shared" si="12"/>
        <v>171.2483839434932</v>
      </c>
      <c r="F289" s="7">
        <f t="shared" si="13"/>
        <v>10.05998702983139</v>
      </c>
      <c r="G289">
        <v>24672</v>
      </c>
    </row>
    <row r="290" spans="1:7" ht="12.75">
      <c r="A290" t="s">
        <v>96</v>
      </c>
      <c r="B290" t="s">
        <v>8</v>
      </c>
      <c r="C290" s="1">
        <v>11745</v>
      </c>
      <c r="D290" s="2">
        <v>141776</v>
      </c>
      <c r="E290" s="7">
        <f t="shared" si="12"/>
        <v>82.84194786141519</v>
      </c>
      <c r="F290" s="7">
        <f t="shared" si="13"/>
        <v>6.821282401091409</v>
      </c>
      <c r="G290">
        <v>10995</v>
      </c>
    </row>
    <row r="291" spans="1:7" ht="12.75">
      <c r="A291" t="s">
        <v>165</v>
      </c>
      <c r="B291" t="s">
        <v>11</v>
      </c>
      <c r="C291" s="1">
        <v>39660</v>
      </c>
      <c r="D291" s="2">
        <v>416410</v>
      </c>
      <c r="E291" s="7">
        <f t="shared" si="12"/>
        <v>95.2426694844024</v>
      </c>
      <c r="F291" s="7">
        <f t="shared" si="13"/>
        <v>6.664515087945787</v>
      </c>
      <c r="G291">
        <v>37182</v>
      </c>
    </row>
    <row r="292" spans="1:7" ht="12.75">
      <c r="A292" t="s">
        <v>65</v>
      </c>
      <c r="B292" t="s">
        <v>6</v>
      </c>
      <c r="C292" s="1">
        <v>27243</v>
      </c>
      <c r="D292" s="2">
        <v>359449</v>
      </c>
      <c r="E292" s="7">
        <f t="shared" si="12"/>
        <v>75.79100233969214</v>
      </c>
      <c r="F292" s="7">
        <f t="shared" si="13"/>
        <v>6.697215368346846</v>
      </c>
      <c r="G292">
        <v>25533</v>
      </c>
    </row>
    <row r="293" spans="1:7" ht="12.75">
      <c r="A293" t="s">
        <v>353</v>
      </c>
      <c r="B293" t="s">
        <v>6</v>
      </c>
      <c r="C293" s="1">
        <v>31302</v>
      </c>
      <c r="D293" s="2">
        <v>163814</v>
      </c>
      <c r="E293" s="7">
        <f t="shared" si="12"/>
        <v>191.082569255375</v>
      </c>
      <c r="F293" s="7">
        <f t="shared" si="13"/>
        <v>1.5869925031642538</v>
      </c>
      <c r="G293">
        <v>30813</v>
      </c>
    </row>
    <row r="294" spans="1:7" ht="12.75">
      <c r="A294" t="s">
        <v>155</v>
      </c>
      <c r="B294" t="s">
        <v>11</v>
      </c>
      <c r="C294" s="1">
        <v>30289</v>
      </c>
      <c r="D294" s="2">
        <v>316760</v>
      </c>
      <c r="E294" s="7">
        <f t="shared" si="12"/>
        <v>95.62129056699078</v>
      </c>
      <c r="F294" s="7">
        <f t="shared" si="13"/>
        <v>21.025292683901384</v>
      </c>
      <c r="G294">
        <v>25027</v>
      </c>
    </row>
    <row r="295" spans="1:7" ht="12.75">
      <c r="A295" t="s">
        <v>247</v>
      </c>
      <c r="B295" t="s">
        <v>12</v>
      </c>
      <c r="C295" s="1">
        <v>13679</v>
      </c>
      <c r="D295" s="2">
        <v>134766</v>
      </c>
      <c r="E295" s="7">
        <f t="shared" si="12"/>
        <v>101.50186248757105</v>
      </c>
      <c r="F295" s="7">
        <f t="shared" si="13"/>
        <v>8.219936708860757</v>
      </c>
      <c r="G295">
        <v>12640</v>
      </c>
    </row>
    <row r="296" spans="1:7" ht="12.75">
      <c r="A296" t="s">
        <v>51</v>
      </c>
      <c r="B296" t="s">
        <v>6</v>
      </c>
      <c r="C296" s="1">
        <v>11073</v>
      </c>
      <c r="D296" s="2">
        <v>112741</v>
      </c>
      <c r="E296" s="7">
        <f t="shared" si="12"/>
        <v>98.21626559991485</v>
      </c>
      <c r="F296" s="7">
        <f t="shared" si="13"/>
        <v>7.431842437178631</v>
      </c>
      <c r="G296">
        <v>10307</v>
      </c>
    </row>
    <row r="297" spans="1:7" ht="12.75">
      <c r="A297" t="s">
        <v>37</v>
      </c>
      <c r="B297" t="s">
        <v>6</v>
      </c>
      <c r="C297" s="1">
        <v>5647</v>
      </c>
      <c r="D297" s="2">
        <v>81916</v>
      </c>
      <c r="E297" s="7">
        <f t="shared" si="12"/>
        <v>68.93647150739781</v>
      </c>
      <c r="F297" s="7">
        <f t="shared" si="13"/>
        <v>7.541420681774895</v>
      </c>
      <c r="G297">
        <v>5251</v>
      </c>
    </row>
    <row r="298" spans="1:7" ht="12.75">
      <c r="A298" t="s">
        <v>24</v>
      </c>
      <c r="B298" t="s">
        <v>4</v>
      </c>
      <c r="C298" s="1">
        <v>23876</v>
      </c>
      <c r="D298" s="2">
        <v>206040</v>
      </c>
      <c r="E298" s="7">
        <f t="shared" si="12"/>
        <v>115.88041157056881</v>
      </c>
      <c r="F298" s="7">
        <f t="shared" si="13"/>
        <v>3.804182426851014</v>
      </c>
      <c r="G298">
        <v>23001</v>
      </c>
    </row>
    <row r="299" spans="1:7" ht="12.75">
      <c r="A299" t="s">
        <v>264</v>
      </c>
      <c r="B299" t="s">
        <v>15</v>
      </c>
      <c r="C299" s="1">
        <v>4610</v>
      </c>
      <c r="D299" s="2">
        <v>108027</v>
      </c>
      <c r="E299" s="7">
        <f t="shared" si="12"/>
        <v>42.67451655604618</v>
      </c>
      <c r="F299" s="7">
        <f t="shared" si="13"/>
        <v>11.111111111111114</v>
      </c>
      <c r="G299">
        <v>4149</v>
      </c>
    </row>
    <row r="300" spans="1:7" ht="12.75">
      <c r="A300" t="s">
        <v>278</v>
      </c>
      <c r="B300" t="s">
        <v>16</v>
      </c>
      <c r="C300" s="1">
        <v>5930</v>
      </c>
      <c r="D300" s="2">
        <v>110289</v>
      </c>
      <c r="E300" s="7">
        <f t="shared" si="12"/>
        <v>53.767828160559986</v>
      </c>
      <c r="F300" s="7">
        <f t="shared" si="13"/>
        <v>11.865685719675525</v>
      </c>
      <c r="G300">
        <v>5301</v>
      </c>
    </row>
    <row r="301" spans="1:7" ht="12.75">
      <c r="A301" t="s">
        <v>92</v>
      </c>
      <c r="B301" t="s">
        <v>8</v>
      </c>
      <c r="C301" s="1">
        <v>32911</v>
      </c>
      <c r="D301" s="2">
        <v>298703</v>
      </c>
      <c r="E301" s="7">
        <f t="shared" si="12"/>
        <v>110.17967680271039</v>
      </c>
      <c r="F301" s="7">
        <f t="shared" si="13"/>
        <v>4.878903760356906</v>
      </c>
      <c r="G301">
        <v>31380</v>
      </c>
    </row>
    <row r="302" spans="1:7" ht="12.75">
      <c r="A302" t="s">
        <v>279</v>
      </c>
      <c r="B302" t="s">
        <v>16</v>
      </c>
      <c r="C302" s="1">
        <v>4939</v>
      </c>
      <c r="D302" s="2">
        <v>102675</v>
      </c>
      <c r="E302" s="7">
        <f t="shared" si="12"/>
        <v>48.103238373508646</v>
      </c>
      <c r="F302" s="7">
        <f t="shared" si="13"/>
        <v>1.002044989775058</v>
      </c>
      <c r="G302">
        <v>4890</v>
      </c>
    </row>
    <row r="303" spans="1:7" ht="12.75">
      <c r="A303" t="s">
        <v>204</v>
      </c>
      <c r="B303" t="s">
        <v>12</v>
      </c>
      <c r="C303" s="1">
        <v>13510</v>
      </c>
      <c r="D303" s="2">
        <v>189142</v>
      </c>
      <c r="E303" s="7">
        <f t="shared" si="12"/>
        <v>71.4278161381396</v>
      </c>
      <c r="F303" s="7">
        <f t="shared" si="13"/>
        <v>6.9760076015519985</v>
      </c>
      <c r="G303">
        <v>12629</v>
      </c>
    </row>
    <row r="304" spans="1:7" ht="12.75">
      <c r="A304" t="s">
        <v>410</v>
      </c>
      <c r="B304" t="s">
        <v>12</v>
      </c>
      <c r="C304" s="1">
        <v>7517</v>
      </c>
      <c r="D304" s="2">
        <v>50651</v>
      </c>
      <c r="E304" s="7">
        <f t="shared" si="12"/>
        <v>148.40773133797953</v>
      </c>
      <c r="F304" s="7">
        <f t="shared" si="13"/>
        <v>3.454445361959827</v>
      </c>
      <c r="G304">
        <v>7266</v>
      </c>
    </row>
    <row r="305" spans="1:7" ht="12.75">
      <c r="A305" t="s">
        <v>38</v>
      </c>
      <c r="B305" t="s">
        <v>6</v>
      </c>
      <c r="C305" s="1">
        <v>9965</v>
      </c>
      <c r="D305" s="2">
        <v>134581</v>
      </c>
      <c r="E305" s="7">
        <f t="shared" si="12"/>
        <v>74.0446273991128</v>
      </c>
      <c r="F305" s="7">
        <f t="shared" si="13"/>
        <v>3.6724927174365547</v>
      </c>
      <c r="G305">
        <v>9612</v>
      </c>
    </row>
    <row r="306" spans="1:7" ht="12.75">
      <c r="A306" t="s">
        <v>195</v>
      </c>
      <c r="B306" t="s">
        <v>12</v>
      </c>
      <c r="C306" s="1">
        <v>12520</v>
      </c>
      <c r="D306" s="2">
        <v>115809</v>
      </c>
      <c r="E306" s="7">
        <f t="shared" si="12"/>
        <v>108.10904161161913</v>
      </c>
      <c r="F306" s="7">
        <f t="shared" si="13"/>
        <v>-9.275362318840578</v>
      </c>
      <c r="G306">
        <v>13800</v>
      </c>
    </row>
    <row r="307" spans="1:7" ht="12.75">
      <c r="A307" t="s">
        <v>403</v>
      </c>
      <c r="B307" t="s">
        <v>11</v>
      </c>
      <c r="C307" s="1">
        <v>12982</v>
      </c>
      <c r="D307" s="2">
        <v>119021</v>
      </c>
      <c r="E307" s="7">
        <f t="shared" si="12"/>
        <v>109.07318876500786</v>
      </c>
      <c r="F307" s="7">
        <f t="shared" si="13"/>
        <v>5.313539385089655</v>
      </c>
      <c r="G307">
        <v>12327</v>
      </c>
    </row>
    <row r="308" spans="1:7" ht="12.75">
      <c r="A308" t="s">
        <v>25</v>
      </c>
      <c r="B308" t="s">
        <v>4</v>
      </c>
      <c r="C308" s="1">
        <v>41969</v>
      </c>
      <c r="D308" s="2">
        <v>299392</v>
      </c>
      <c r="E308" s="7">
        <f t="shared" si="12"/>
        <v>140.18076635314236</v>
      </c>
      <c r="F308" s="7">
        <f t="shared" si="13"/>
        <v>7.387032393429195</v>
      </c>
      <c r="G308">
        <v>39082</v>
      </c>
    </row>
    <row r="309" spans="1:7" ht="12.75">
      <c r="A309" t="s">
        <v>393</v>
      </c>
      <c r="B309" t="s">
        <v>10</v>
      </c>
      <c r="C309" s="1">
        <v>3884</v>
      </c>
      <c r="D309" s="2">
        <v>43137</v>
      </c>
      <c r="E309" s="7">
        <f t="shared" si="12"/>
        <v>90.03871386512738</v>
      </c>
      <c r="F309" s="7">
        <f t="shared" si="13"/>
        <v>8.97867564534232</v>
      </c>
      <c r="G309">
        <v>3564</v>
      </c>
    </row>
    <row r="310" spans="1:7" ht="12.75">
      <c r="A310" t="s">
        <v>442</v>
      </c>
      <c r="B310" t="s">
        <v>17</v>
      </c>
      <c r="C310" s="1">
        <v>3339</v>
      </c>
      <c r="D310" s="2">
        <v>68892</v>
      </c>
      <c r="E310" s="7">
        <f t="shared" si="12"/>
        <v>48.46716599895488</v>
      </c>
      <c r="F310" s="7">
        <f t="shared" si="13"/>
        <v>10.856573705179272</v>
      </c>
      <c r="G310">
        <v>3012</v>
      </c>
    </row>
    <row r="311" spans="1:7" ht="12.75">
      <c r="A311" t="s">
        <v>26</v>
      </c>
      <c r="B311" t="s">
        <v>4</v>
      </c>
      <c r="C311" s="1">
        <v>11788</v>
      </c>
      <c r="D311" s="2">
        <v>135655</v>
      </c>
      <c r="E311" s="7">
        <f t="shared" si="12"/>
        <v>86.89690759647635</v>
      </c>
      <c r="F311" s="7">
        <f t="shared" si="13"/>
        <v>6.505240332490075</v>
      </c>
      <c r="G311">
        <v>11068</v>
      </c>
    </row>
    <row r="312" spans="1:7" ht="12.75">
      <c r="A312" t="s">
        <v>434</v>
      </c>
      <c r="B312" t="s">
        <v>15</v>
      </c>
      <c r="C312" s="1">
        <v>24152</v>
      </c>
      <c r="D312" s="2">
        <v>147583</v>
      </c>
      <c r="E312" s="7">
        <f t="shared" si="12"/>
        <v>163.65028492441542</v>
      </c>
      <c r="F312" s="7">
        <f t="shared" si="13"/>
        <v>6.895636009560064</v>
      </c>
      <c r="G312">
        <v>22594</v>
      </c>
    </row>
    <row r="313" spans="1:7" ht="12.75">
      <c r="A313" t="s">
        <v>265</v>
      </c>
      <c r="B313" t="s">
        <v>15</v>
      </c>
      <c r="C313" s="1">
        <v>18237</v>
      </c>
      <c r="D313" s="2">
        <v>203477</v>
      </c>
      <c r="E313" s="7">
        <f t="shared" si="12"/>
        <v>89.62683743125758</v>
      </c>
      <c r="F313" s="7">
        <f t="shared" si="13"/>
        <v>10.594299575500315</v>
      </c>
      <c r="G313">
        <v>16490</v>
      </c>
    </row>
    <row r="314" spans="1:7" ht="12.75">
      <c r="A314" t="s">
        <v>266</v>
      </c>
      <c r="B314" t="s">
        <v>15</v>
      </c>
      <c r="C314" s="1">
        <v>3792</v>
      </c>
      <c r="D314" s="2">
        <v>88340</v>
      </c>
      <c r="E314" s="7">
        <f t="shared" si="12"/>
        <v>42.92506225945212</v>
      </c>
      <c r="F314" s="7">
        <f t="shared" si="13"/>
        <v>0.9853528628495383</v>
      </c>
      <c r="G314">
        <v>3755</v>
      </c>
    </row>
    <row r="315" spans="1:7" ht="12.75">
      <c r="A315" t="s">
        <v>321</v>
      </c>
      <c r="B315" t="s">
        <v>18</v>
      </c>
      <c r="C315" s="1">
        <v>3568</v>
      </c>
      <c r="D315" s="2">
        <v>73243</v>
      </c>
      <c r="E315" s="7">
        <f t="shared" si="12"/>
        <v>48.714552926559534</v>
      </c>
      <c r="F315" s="7">
        <f t="shared" si="13"/>
        <v>5.718518518518522</v>
      </c>
      <c r="G315">
        <v>3375</v>
      </c>
    </row>
    <row r="316" spans="1:7" ht="12.75">
      <c r="A316" t="s">
        <v>157</v>
      </c>
      <c r="B316" t="s">
        <v>11</v>
      </c>
      <c r="C316" s="1">
        <v>22078</v>
      </c>
      <c r="D316" s="2">
        <v>228408</v>
      </c>
      <c r="E316" s="7">
        <f t="shared" si="12"/>
        <v>96.66036215894366</v>
      </c>
      <c r="F316" s="7">
        <f t="shared" si="13"/>
        <v>8.252022554547693</v>
      </c>
      <c r="G316">
        <v>20395</v>
      </c>
    </row>
    <row r="317" spans="1:7" ht="12.75">
      <c r="A317" t="s">
        <v>178</v>
      </c>
      <c r="B317" t="s">
        <v>11</v>
      </c>
      <c r="C317" s="1">
        <v>27182</v>
      </c>
      <c r="D317" s="2">
        <v>275677</v>
      </c>
      <c r="E317" s="7">
        <f t="shared" si="12"/>
        <v>98.6008988780348</v>
      </c>
      <c r="F317" s="7">
        <f t="shared" si="13"/>
        <v>5.721286608844451</v>
      </c>
      <c r="G317">
        <v>25711</v>
      </c>
    </row>
    <row r="318" spans="1:7" ht="12.75">
      <c r="A318" t="s">
        <v>84</v>
      </c>
      <c r="B318" t="s">
        <v>8</v>
      </c>
      <c r="C318" s="1">
        <v>54296</v>
      </c>
      <c r="D318" s="2">
        <v>646558</v>
      </c>
      <c r="E318" s="7">
        <f t="shared" si="12"/>
        <v>83.97699819660417</v>
      </c>
      <c r="F318" s="7">
        <f t="shared" si="13"/>
        <v>3.3422154548915017</v>
      </c>
      <c r="G318">
        <v>52540</v>
      </c>
    </row>
    <row r="319" spans="1:7" ht="12.75">
      <c r="A319" t="s">
        <v>205</v>
      </c>
      <c r="B319" t="s">
        <v>12</v>
      </c>
      <c r="C319" s="1">
        <v>7045</v>
      </c>
      <c r="D319" s="2">
        <v>81416</v>
      </c>
      <c r="E319" s="7">
        <f t="shared" si="12"/>
        <v>86.53090301660608</v>
      </c>
      <c r="F319" s="7">
        <f t="shared" si="13"/>
        <v>11.665874148042477</v>
      </c>
      <c r="G319">
        <v>6309</v>
      </c>
    </row>
    <row r="320" spans="1:7" ht="12.75">
      <c r="A320" t="s">
        <v>213</v>
      </c>
      <c r="B320" t="s">
        <v>12</v>
      </c>
      <c r="C320" s="1">
        <v>15233</v>
      </c>
      <c r="D320" s="2">
        <v>182193</v>
      </c>
      <c r="E320" s="7">
        <f t="shared" si="12"/>
        <v>83.60913975838808</v>
      </c>
      <c r="F320" s="7">
        <f t="shared" si="13"/>
        <v>1.743254074271988</v>
      </c>
      <c r="G320">
        <v>14972</v>
      </c>
    </row>
    <row r="321" spans="1:7" ht="12.75">
      <c r="A321" t="s">
        <v>413</v>
      </c>
      <c r="B321" t="s">
        <v>12</v>
      </c>
      <c r="C321" s="1">
        <v>29721</v>
      </c>
      <c r="D321" s="2">
        <v>129859</v>
      </c>
      <c r="E321" s="7">
        <f t="shared" si="12"/>
        <v>228.87131427163308</v>
      </c>
      <c r="F321" s="7">
        <f t="shared" si="13"/>
        <v>17.80490705140909</v>
      </c>
      <c r="G321">
        <v>25229</v>
      </c>
    </row>
    <row r="322" spans="1:7" ht="12.75">
      <c r="A322" t="s">
        <v>364</v>
      </c>
      <c r="B322" t="s">
        <v>8</v>
      </c>
      <c r="C322" s="1">
        <v>11636</v>
      </c>
      <c r="D322" s="2">
        <v>115864</v>
      </c>
      <c r="E322" s="7">
        <f t="shared" si="12"/>
        <v>100.4280881032935</v>
      </c>
      <c r="F322" s="7">
        <f t="shared" si="13"/>
        <v>2.937013446567576</v>
      </c>
      <c r="G322">
        <v>11304</v>
      </c>
    </row>
    <row r="323" spans="1:7" ht="12.75">
      <c r="A323" t="s">
        <v>149</v>
      </c>
      <c r="B323" t="s">
        <v>11</v>
      </c>
      <c r="C323" s="1">
        <v>45888</v>
      </c>
      <c r="D323" s="2">
        <v>417697</v>
      </c>
      <c r="E323" s="7">
        <f t="shared" si="12"/>
        <v>109.85953933114196</v>
      </c>
      <c r="F323" s="7">
        <f t="shared" si="13"/>
        <v>6.572530075711839</v>
      </c>
      <c r="G323">
        <v>43058</v>
      </c>
    </row>
    <row r="324" spans="1:7" ht="12.75">
      <c r="A324" t="s">
        <v>27</v>
      </c>
      <c r="B324" t="s">
        <v>4</v>
      </c>
      <c r="C324" s="1">
        <v>26881</v>
      </c>
      <c r="D324" s="2">
        <v>273039</v>
      </c>
      <c r="E324" s="7">
        <f t="shared" si="12"/>
        <v>98.45113701705617</v>
      </c>
      <c r="F324" s="7">
        <f t="shared" si="13"/>
        <v>7.17674733862286</v>
      </c>
      <c r="G324">
        <v>25081</v>
      </c>
    </row>
    <row r="325" spans="1:7" ht="12.75">
      <c r="A325" t="s">
        <v>172</v>
      </c>
      <c r="B325" t="s">
        <v>11</v>
      </c>
      <c r="C325" s="1">
        <v>31826</v>
      </c>
      <c r="D325" s="2">
        <v>282049</v>
      </c>
      <c r="E325" s="7">
        <f t="shared" si="12"/>
        <v>112.83854933008095</v>
      </c>
      <c r="F325" s="7">
        <f t="shared" si="13"/>
        <v>7.662122390988131</v>
      </c>
      <c r="G325">
        <v>29561</v>
      </c>
    </row>
    <row r="326" spans="1:7" ht="12.75">
      <c r="A326" t="s">
        <v>108</v>
      </c>
      <c r="B326" t="s">
        <v>9</v>
      </c>
      <c r="C326" s="1">
        <v>26445</v>
      </c>
      <c r="D326" s="2">
        <v>185237</v>
      </c>
      <c r="E326" s="7">
        <f t="shared" si="12"/>
        <v>142.76305489723975</v>
      </c>
      <c r="F326" s="7">
        <f t="shared" si="13"/>
        <v>5.775768969241241</v>
      </c>
      <c r="G326">
        <v>25001</v>
      </c>
    </row>
    <row r="327" spans="1:7" ht="12.75">
      <c r="A327" t="s">
        <v>128</v>
      </c>
      <c r="B327" t="s">
        <v>10</v>
      </c>
      <c r="C327" s="1">
        <v>12685</v>
      </c>
      <c r="D327" s="2">
        <v>105705</v>
      </c>
      <c r="E327" s="7">
        <f t="shared" si="12"/>
        <v>120.00378411617237</v>
      </c>
      <c r="F327" s="7">
        <f t="shared" si="13"/>
        <v>18.17588969629216</v>
      </c>
      <c r="G327">
        <v>10734</v>
      </c>
    </row>
    <row r="328" spans="1:7" ht="12.75">
      <c r="A328" t="s">
        <v>80</v>
      </c>
      <c r="B328" t="s">
        <v>8</v>
      </c>
      <c r="C328" s="1">
        <v>44161</v>
      </c>
      <c r="D328" s="2">
        <v>279092</v>
      </c>
      <c r="E328" s="7">
        <f t="shared" si="12"/>
        <v>158.23097759878462</v>
      </c>
      <c r="F328" s="7">
        <f t="shared" si="13"/>
        <v>9.176988306262217</v>
      </c>
      <c r="G328">
        <v>40449</v>
      </c>
    </row>
    <row r="329" spans="1:7" ht="12.75">
      <c r="A329" t="s">
        <v>129</v>
      </c>
      <c r="B329" t="s">
        <v>10</v>
      </c>
      <c r="C329" s="1">
        <v>14675</v>
      </c>
      <c r="D329" s="2">
        <v>128095</v>
      </c>
      <c r="E329" s="7">
        <f t="shared" si="12"/>
        <v>114.56340996916352</v>
      </c>
      <c r="F329" s="7">
        <f t="shared" si="13"/>
        <v>9.132148434595067</v>
      </c>
      <c r="G329">
        <v>13447</v>
      </c>
    </row>
    <row r="330" spans="1:7" ht="12.75">
      <c r="A330" t="s">
        <v>159</v>
      </c>
      <c r="B330" t="s">
        <v>11</v>
      </c>
      <c r="C330" s="1">
        <v>63769</v>
      </c>
      <c r="D330" s="2">
        <v>533993</v>
      </c>
      <c r="E330" s="7">
        <f t="shared" si="12"/>
        <v>119.41916841606539</v>
      </c>
      <c r="F330" s="7">
        <f t="shared" si="13"/>
        <v>7.290194494918893</v>
      </c>
      <c r="G330">
        <v>59436</v>
      </c>
    </row>
    <row r="331" spans="1:7" ht="12.75">
      <c r="A331" t="s">
        <v>81</v>
      </c>
      <c r="B331" t="s">
        <v>8</v>
      </c>
      <c r="C331" s="1">
        <v>78525</v>
      </c>
      <c r="D331" s="2">
        <v>597857</v>
      </c>
      <c r="E331" s="7">
        <f t="shared" si="12"/>
        <v>131.34411740600177</v>
      </c>
      <c r="F331" s="7">
        <f t="shared" si="13"/>
        <v>6.636519188462486</v>
      </c>
      <c r="G331">
        <v>73638</v>
      </c>
    </row>
    <row r="332" spans="1:7" ht="12.75">
      <c r="A332" t="s">
        <v>234</v>
      </c>
      <c r="B332" t="s">
        <v>12</v>
      </c>
      <c r="C332" s="1">
        <v>6305</v>
      </c>
      <c r="D332" s="2">
        <v>86094</v>
      </c>
      <c r="E332" s="7">
        <f t="shared" si="12"/>
        <v>73.2339071247706</v>
      </c>
      <c r="F332" s="7">
        <f t="shared" si="13"/>
        <v>5.2060737527114895</v>
      </c>
      <c r="G332">
        <v>5993</v>
      </c>
    </row>
    <row r="333" spans="1:7" ht="12.75">
      <c r="A333" t="s">
        <v>294</v>
      </c>
      <c r="B333" t="s">
        <v>17</v>
      </c>
      <c r="C333" s="1">
        <v>5014</v>
      </c>
      <c r="D333" s="2">
        <v>114668</v>
      </c>
      <c r="E333" s="7">
        <f t="shared" si="12"/>
        <v>43.72623574144487</v>
      </c>
      <c r="F333" s="7">
        <f t="shared" si="13"/>
        <v>7.944025834230345</v>
      </c>
      <c r="G333">
        <v>4645</v>
      </c>
    </row>
    <row r="334" spans="1:7" ht="12.75">
      <c r="A334" t="s">
        <v>196</v>
      </c>
      <c r="B334" t="s">
        <v>12</v>
      </c>
      <c r="C334" s="1">
        <v>34223</v>
      </c>
      <c r="D334" s="2">
        <v>247057</v>
      </c>
      <c r="E334" s="7">
        <f t="shared" si="12"/>
        <v>138.52268909603856</v>
      </c>
      <c r="F334" s="7">
        <f t="shared" si="13"/>
        <v>17.511932149847212</v>
      </c>
      <c r="G334">
        <v>29123</v>
      </c>
    </row>
    <row r="335" spans="1:7" ht="12.75">
      <c r="A335" t="s">
        <v>408</v>
      </c>
      <c r="B335" t="s">
        <v>12</v>
      </c>
      <c r="C335" s="1">
        <v>9999</v>
      </c>
      <c r="D335" s="2">
        <v>60226</v>
      </c>
      <c r="E335" s="7">
        <f t="shared" si="12"/>
        <v>166.02464052070533</v>
      </c>
      <c r="F335" s="7">
        <f t="shared" si="13"/>
        <v>2.796340084301434</v>
      </c>
      <c r="G335">
        <v>9727</v>
      </c>
    </row>
    <row r="336" spans="1:7" ht="12.75">
      <c r="A336" t="s">
        <v>437</v>
      </c>
      <c r="B336" t="s">
        <v>16</v>
      </c>
      <c r="C336" s="1">
        <v>13473</v>
      </c>
      <c r="D336" s="2">
        <v>199288</v>
      </c>
      <c r="E336" s="7">
        <f t="shared" si="12"/>
        <v>67.60567620729798</v>
      </c>
      <c r="F336" s="7">
        <f t="shared" si="13"/>
        <v>9.12846265997085</v>
      </c>
      <c r="G336">
        <v>12346</v>
      </c>
    </row>
    <row r="337" spans="1:7" ht="12.75">
      <c r="A337" t="s">
        <v>52</v>
      </c>
      <c r="B337" t="s">
        <v>6</v>
      </c>
      <c r="C337" s="1">
        <v>16007</v>
      </c>
      <c r="D337" s="2">
        <v>164875</v>
      </c>
      <c r="E337" s="7">
        <f t="shared" si="12"/>
        <v>97.08567096285064</v>
      </c>
      <c r="F337" s="7">
        <f t="shared" si="13"/>
        <v>6.927187708750822</v>
      </c>
      <c r="G337">
        <v>14970</v>
      </c>
    </row>
    <row r="338" spans="1:7" ht="12.75">
      <c r="A338" t="s">
        <v>230</v>
      </c>
      <c r="B338" t="s">
        <v>12</v>
      </c>
      <c r="C338" s="1">
        <v>14328</v>
      </c>
      <c r="D338" s="2">
        <v>125708</v>
      </c>
      <c r="E338" s="7">
        <f t="shared" si="12"/>
        <v>113.97842619403697</v>
      </c>
      <c r="F338" s="7">
        <f t="shared" si="13"/>
        <v>11.018131101813111</v>
      </c>
      <c r="G338">
        <v>12906</v>
      </c>
    </row>
    <row r="339" spans="1:7" ht="12.75">
      <c r="A339" t="s">
        <v>206</v>
      </c>
      <c r="B339" t="s">
        <v>12</v>
      </c>
      <c r="C339" s="1">
        <v>8352</v>
      </c>
      <c r="D339" s="2">
        <v>119598</v>
      </c>
      <c r="E339" s="7">
        <f t="shared" si="12"/>
        <v>69.83394371143329</v>
      </c>
      <c r="F339" s="7">
        <f t="shared" si="13"/>
        <v>5.574516496018205</v>
      </c>
      <c r="G339">
        <v>7911</v>
      </c>
    </row>
    <row r="340" spans="1:7" ht="12.75">
      <c r="A340" t="s">
        <v>166</v>
      </c>
      <c r="B340" t="s">
        <v>11</v>
      </c>
      <c r="C340" s="1">
        <v>12681</v>
      </c>
      <c r="D340" s="2">
        <v>142148</v>
      </c>
      <c r="E340" s="7">
        <f aca="true" t="shared" si="14" ref="E340:E403">C340/D340*1000</f>
        <v>89.20983763401526</v>
      </c>
      <c r="F340" s="7">
        <f aca="true" t="shared" si="15" ref="F340:F403">(C340/G340)*100-100</f>
        <v>8.821762636231028</v>
      </c>
      <c r="G340">
        <v>11653</v>
      </c>
    </row>
    <row r="341" spans="1:7" ht="12.75">
      <c r="A341" t="s">
        <v>280</v>
      </c>
      <c r="B341" t="s">
        <v>16</v>
      </c>
      <c r="C341" s="1">
        <v>7846</v>
      </c>
      <c r="D341" s="2">
        <v>71294</v>
      </c>
      <c r="E341" s="7">
        <f t="shared" si="14"/>
        <v>110.05133671837743</v>
      </c>
      <c r="F341" s="7">
        <f t="shared" si="15"/>
        <v>5.798274002157484</v>
      </c>
      <c r="G341">
        <v>7416</v>
      </c>
    </row>
    <row r="342" spans="1:7" ht="12.75">
      <c r="A342" t="s">
        <v>338</v>
      </c>
      <c r="B342" t="s">
        <v>19</v>
      </c>
      <c r="C342" s="1">
        <v>9195</v>
      </c>
      <c r="D342" s="2">
        <v>90761</v>
      </c>
      <c r="E342" s="7">
        <f t="shared" si="14"/>
        <v>101.31003404546006</v>
      </c>
      <c r="F342" s="7">
        <f t="shared" si="15"/>
        <v>71.86915887850466</v>
      </c>
      <c r="G342">
        <v>5350</v>
      </c>
    </row>
    <row r="343" spans="1:7" ht="12.75">
      <c r="A343" t="s">
        <v>339</v>
      </c>
      <c r="B343" t="s">
        <v>19</v>
      </c>
      <c r="C343" s="1">
        <v>4481</v>
      </c>
      <c r="D343" s="2">
        <v>93281</v>
      </c>
      <c r="E343" s="7">
        <f t="shared" si="14"/>
        <v>48.037649682143204</v>
      </c>
      <c r="F343" s="7">
        <f t="shared" si="15"/>
        <v>5.4104916490237684</v>
      </c>
      <c r="G343">
        <v>4251</v>
      </c>
    </row>
    <row r="344" spans="1:7" ht="12.75">
      <c r="A344" t="s">
        <v>337</v>
      </c>
      <c r="B344" t="s">
        <v>19</v>
      </c>
      <c r="C344" s="1">
        <v>6477</v>
      </c>
      <c r="D344" s="2">
        <v>125087</v>
      </c>
      <c r="E344" s="7">
        <f t="shared" si="14"/>
        <v>51.779961147041654</v>
      </c>
      <c r="F344" s="7">
        <f t="shared" si="15"/>
        <v>7.896051974012991</v>
      </c>
      <c r="G344">
        <v>6003</v>
      </c>
    </row>
    <row r="345" spans="1:7" ht="12.75">
      <c r="A345" t="s">
        <v>312</v>
      </c>
      <c r="B345" t="s">
        <v>18</v>
      </c>
      <c r="C345" s="1">
        <v>4125</v>
      </c>
      <c r="D345" s="2">
        <v>76521</v>
      </c>
      <c r="E345" s="7">
        <f t="shared" si="14"/>
        <v>53.906770690398716</v>
      </c>
      <c r="F345" s="7">
        <f t="shared" si="15"/>
        <v>3.3575544976196454</v>
      </c>
      <c r="G345">
        <v>3991</v>
      </c>
    </row>
    <row r="346" spans="1:7" ht="12.75">
      <c r="A346" t="s">
        <v>481</v>
      </c>
      <c r="B346" t="s">
        <v>13</v>
      </c>
      <c r="C346" s="1">
        <v>41115</v>
      </c>
      <c r="D346" s="2">
        <v>341940</v>
      </c>
      <c r="E346" s="7">
        <f t="shared" si="14"/>
        <v>120.24039305141252</v>
      </c>
      <c r="F346" s="7">
        <f t="shared" si="15"/>
        <v>7.865256971954764</v>
      </c>
      <c r="G346">
        <v>38117</v>
      </c>
    </row>
    <row r="347" spans="1:7" ht="12.75">
      <c r="A347" t="s">
        <v>253</v>
      </c>
      <c r="B347" t="s">
        <v>13</v>
      </c>
      <c r="C347" s="1">
        <v>15864</v>
      </c>
      <c r="D347" s="2">
        <v>210343</v>
      </c>
      <c r="E347" s="7">
        <f t="shared" si="14"/>
        <v>75.41967167911459</v>
      </c>
      <c r="F347" s="7">
        <f t="shared" si="15"/>
        <v>4.561033482731361</v>
      </c>
      <c r="G347">
        <v>15172</v>
      </c>
    </row>
    <row r="348" spans="1:7" ht="12.75">
      <c r="A348" t="s">
        <v>254</v>
      </c>
      <c r="B348" t="s">
        <v>13</v>
      </c>
      <c r="C348" s="1">
        <v>14462</v>
      </c>
      <c r="D348" s="2">
        <v>153997</v>
      </c>
      <c r="E348" s="7">
        <f t="shared" si="14"/>
        <v>93.91092034260407</v>
      </c>
      <c r="F348" s="7">
        <f t="shared" si="15"/>
        <v>6.2835305357536555</v>
      </c>
      <c r="G348">
        <v>13607</v>
      </c>
    </row>
    <row r="349" spans="1:7" ht="12.75">
      <c r="A349" t="s">
        <v>296</v>
      </c>
      <c r="B349" t="s">
        <v>17</v>
      </c>
      <c r="C349" s="1">
        <v>8679</v>
      </c>
      <c r="D349" s="2">
        <v>140046</v>
      </c>
      <c r="E349" s="7">
        <f t="shared" si="14"/>
        <v>61.97249475172443</v>
      </c>
      <c r="F349" s="7">
        <f t="shared" si="15"/>
        <v>13.54003139717426</v>
      </c>
      <c r="G349">
        <v>7644</v>
      </c>
    </row>
    <row r="350" spans="1:7" ht="12.75">
      <c r="A350" t="s">
        <v>348</v>
      </c>
      <c r="B350" t="s">
        <v>6</v>
      </c>
      <c r="C350" s="1">
        <v>6688</v>
      </c>
      <c r="D350" s="2">
        <v>107726</v>
      </c>
      <c r="E350" s="7">
        <f t="shared" si="14"/>
        <v>62.08343389710933</v>
      </c>
      <c r="F350" s="7">
        <f t="shared" si="15"/>
        <v>3.449342614075789</v>
      </c>
      <c r="G350">
        <v>6465</v>
      </c>
    </row>
    <row r="351" spans="1:7" ht="12.75">
      <c r="A351" t="s">
        <v>313</v>
      </c>
      <c r="B351" t="s">
        <v>18</v>
      </c>
      <c r="C351" s="1">
        <v>2769</v>
      </c>
      <c r="D351" s="2">
        <v>63429</v>
      </c>
      <c r="E351" s="7">
        <f t="shared" si="14"/>
        <v>43.65511043844298</v>
      </c>
      <c r="F351" s="7">
        <f t="shared" si="15"/>
        <v>3.013392857142861</v>
      </c>
      <c r="G351">
        <v>2688</v>
      </c>
    </row>
    <row r="352" spans="1:7" ht="12.75">
      <c r="A352" t="s">
        <v>255</v>
      </c>
      <c r="B352" t="s">
        <v>13</v>
      </c>
      <c r="C352" s="1">
        <v>6944</v>
      </c>
      <c r="D352" s="2">
        <v>94086</v>
      </c>
      <c r="E352" s="7">
        <f t="shared" si="14"/>
        <v>73.80481686967242</v>
      </c>
      <c r="F352" s="7">
        <f t="shared" si="15"/>
        <v>6.356256700873033</v>
      </c>
      <c r="G352">
        <v>6529</v>
      </c>
    </row>
    <row r="353" spans="1:7" ht="12.75">
      <c r="A353" t="s">
        <v>45</v>
      </c>
      <c r="B353" t="s">
        <v>6</v>
      </c>
      <c r="C353" s="1">
        <v>14448</v>
      </c>
      <c r="D353" s="2">
        <v>165557</v>
      </c>
      <c r="E353" s="7">
        <f t="shared" si="14"/>
        <v>87.26903725001057</v>
      </c>
      <c r="F353" s="7">
        <f t="shared" si="15"/>
        <v>7.700335445396945</v>
      </c>
      <c r="G353">
        <v>13415</v>
      </c>
    </row>
    <row r="354" spans="1:7" ht="12.75">
      <c r="A354" t="s">
        <v>28</v>
      </c>
      <c r="B354" t="s">
        <v>4</v>
      </c>
      <c r="C354" s="1">
        <v>28290</v>
      </c>
      <c r="D354" s="2">
        <v>199671</v>
      </c>
      <c r="E354" s="7">
        <f t="shared" si="14"/>
        <v>141.68306864792584</v>
      </c>
      <c r="F354" s="7">
        <f t="shared" si="15"/>
        <v>56.99223085460599</v>
      </c>
      <c r="G354">
        <v>18020</v>
      </c>
    </row>
    <row r="355" spans="1:7" ht="12.75">
      <c r="A355" t="s">
        <v>330</v>
      </c>
      <c r="B355" t="s">
        <v>19</v>
      </c>
      <c r="C355" s="1">
        <v>8533</v>
      </c>
      <c r="D355" s="2">
        <v>137267</v>
      </c>
      <c r="E355" s="7">
        <f t="shared" si="14"/>
        <v>62.16352072967283</v>
      </c>
      <c r="F355" s="7">
        <f t="shared" si="15"/>
        <v>12.276315789473685</v>
      </c>
      <c r="G355">
        <v>7600</v>
      </c>
    </row>
    <row r="356" spans="1:7" ht="12.75">
      <c r="A356" t="s">
        <v>322</v>
      </c>
      <c r="B356" t="s">
        <v>18</v>
      </c>
      <c r="C356" s="1">
        <v>2612</v>
      </c>
      <c r="D356" s="2">
        <v>72169</v>
      </c>
      <c r="E356" s="7">
        <f t="shared" si="14"/>
        <v>36.192825174243794</v>
      </c>
      <c r="F356" s="7">
        <f t="shared" si="15"/>
        <v>5.663430420711975</v>
      </c>
      <c r="G356">
        <v>2472</v>
      </c>
    </row>
    <row r="357" spans="1:7" ht="12.75">
      <c r="A357" t="s">
        <v>422</v>
      </c>
      <c r="B357" t="s">
        <v>12</v>
      </c>
      <c r="C357" s="1">
        <v>5381</v>
      </c>
      <c r="D357" s="2">
        <v>38791</v>
      </c>
      <c r="E357" s="7">
        <f t="shared" si="14"/>
        <v>138.71774380655307</v>
      </c>
      <c r="F357" s="7">
        <f t="shared" si="15"/>
        <v>7.448083067092654</v>
      </c>
      <c r="G357">
        <v>5008</v>
      </c>
    </row>
    <row r="358" spans="1:7" ht="12.75">
      <c r="A358" t="s">
        <v>152</v>
      </c>
      <c r="B358" t="s">
        <v>11</v>
      </c>
      <c r="C358" s="1">
        <v>14140</v>
      </c>
      <c r="D358" s="2">
        <v>189580</v>
      </c>
      <c r="E358" s="7">
        <f t="shared" si="14"/>
        <v>74.5859267855259</v>
      </c>
      <c r="F358" s="7">
        <f t="shared" si="15"/>
        <v>7.56941802966908</v>
      </c>
      <c r="G358">
        <v>13145</v>
      </c>
    </row>
    <row r="359" spans="1:7" ht="12.75">
      <c r="A359" t="s">
        <v>118</v>
      </c>
      <c r="B359" t="s">
        <v>9</v>
      </c>
      <c r="C359" s="1">
        <v>14556</v>
      </c>
      <c r="D359" s="2">
        <v>189935</v>
      </c>
      <c r="E359" s="7">
        <f t="shared" si="14"/>
        <v>76.63674414931424</v>
      </c>
      <c r="F359" s="7">
        <f t="shared" si="15"/>
        <v>-0.6687593831035912</v>
      </c>
      <c r="G359">
        <v>14654</v>
      </c>
    </row>
    <row r="360" spans="1:7" ht="12.75">
      <c r="A360" t="s">
        <v>214</v>
      </c>
      <c r="B360" t="s">
        <v>12</v>
      </c>
      <c r="C360" s="1">
        <v>9716</v>
      </c>
      <c r="D360" s="2">
        <v>144748</v>
      </c>
      <c r="E360" s="7">
        <f t="shared" si="14"/>
        <v>67.12355265703152</v>
      </c>
      <c r="F360" s="7">
        <f t="shared" si="15"/>
        <v>3.7479978643886795</v>
      </c>
      <c r="G360">
        <v>9365</v>
      </c>
    </row>
    <row r="361" spans="1:7" ht="12.75">
      <c r="A361" t="s">
        <v>167</v>
      </c>
      <c r="B361" t="s">
        <v>11</v>
      </c>
      <c r="C361" s="1">
        <v>21029</v>
      </c>
      <c r="D361" s="2">
        <v>211320</v>
      </c>
      <c r="E361" s="7">
        <f t="shared" si="14"/>
        <v>99.51258754495551</v>
      </c>
      <c r="F361" s="7">
        <f t="shared" si="15"/>
        <v>3.2351497299951006</v>
      </c>
      <c r="G361">
        <v>20370</v>
      </c>
    </row>
    <row r="362" spans="1:7" ht="12.75">
      <c r="A362" t="s">
        <v>239</v>
      </c>
      <c r="B362" t="s">
        <v>12</v>
      </c>
      <c r="C362" s="1">
        <v>8256</v>
      </c>
      <c r="D362" s="2">
        <v>115924</v>
      </c>
      <c r="E362" s="7">
        <f t="shared" si="14"/>
        <v>71.21907456609503</v>
      </c>
      <c r="F362" s="7">
        <f t="shared" si="15"/>
        <v>7.388137356919884</v>
      </c>
      <c r="G362">
        <v>7688</v>
      </c>
    </row>
    <row r="363" spans="1:7" ht="12.75">
      <c r="A363" t="s">
        <v>424</v>
      </c>
      <c r="B363" t="s">
        <v>12</v>
      </c>
      <c r="C363" s="1">
        <v>5924</v>
      </c>
      <c r="D363" s="2">
        <v>54273</v>
      </c>
      <c r="E363" s="7">
        <f t="shared" si="14"/>
        <v>109.15188030880917</v>
      </c>
      <c r="F363" s="7">
        <f t="shared" si="15"/>
        <v>6.4893043321948625</v>
      </c>
      <c r="G363">
        <v>5563</v>
      </c>
    </row>
    <row r="364" spans="1:7" ht="12.75">
      <c r="A364" t="s">
        <v>438</v>
      </c>
      <c r="B364" t="s">
        <v>16</v>
      </c>
      <c r="C364" s="1">
        <v>9267</v>
      </c>
      <c r="D364" s="2">
        <v>96656</v>
      </c>
      <c r="E364" s="7">
        <f t="shared" si="14"/>
        <v>95.87609667273631</v>
      </c>
      <c r="F364" s="7">
        <f t="shared" si="15"/>
        <v>12.682392996108959</v>
      </c>
      <c r="G364">
        <v>8224</v>
      </c>
    </row>
    <row r="365" spans="1:7" ht="12.75">
      <c r="A365" t="s">
        <v>29</v>
      </c>
      <c r="B365" t="s">
        <v>4</v>
      </c>
      <c r="C365" s="1">
        <v>33425</v>
      </c>
      <c r="D365" s="2">
        <v>257002</v>
      </c>
      <c r="E365" s="7">
        <f t="shared" si="14"/>
        <v>130.0573536392713</v>
      </c>
      <c r="F365" s="7">
        <f t="shared" si="15"/>
        <v>9.432294394971194</v>
      </c>
      <c r="G365">
        <v>30544</v>
      </c>
    </row>
    <row r="366" spans="1:7" ht="12.75">
      <c r="A366" t="s">
        <v>97</v>
      </c>
      <c r="B366" t="s">
        <v>8</v>
      </c>
      <c r="C366" s="1">
        <v>29165</v>
      </c>
      <c r="D366" s="2">
        <v>291372</v>
      </c>
      <c r="E366" s="7">
        <f t="shared" si="14"/>
        <v>100.095410677759</v>
      </c>
      <c r="F366" s="7">
        <f t="shared" si="15"/>
        <v>11.931992631255753</v>
      </c>
      <c r="G366">
        <v>26056</v>
      </c>
    </row>
    <row r="367" spans="1:7" ht="12.75">
      <c r="A367" t="s">
        <v>179</v>
      </c>
      <c r="B367" t="s">
        <v>11</v>
      </c>
      <c r="C367" s="1">
        <v>11887</v>
      </c>
      <c r="D367" s="2">
        <v>133385</v>
      </c>
      <c r="E367" s="7">
        <f t="shared" si="14"/>
        <v>89.1179667878697</v>
      </c>
      <c r="F367" s="7">
        <f t="shared" si="15"/>
        <v>5.615282096845846</v>
      </c>
      <c r="G367">
        <v>11255</v>
      </c>
    </row>
    <row r="368" spans="1:7" ht="12.75">
      <c r="A368" t="s">
        <v>98</v>
      </c>
      <c r="B368" t="s">
        <v>8</v>
      </c>
      <c r="C368" s="1">
        <v>29874</v>
      </c>
      <c r="D368" s="2">
        <v>308856</v>
      </c>
      <c r="E368" s="7">
        <f t="shared" si="14"/>
        <v>96.72468723288523</v>
      </c>
      <c r="F368" s="7">
        <f t="shared" si="15"/>
        <v>5.164220086598377</v>
      </c>
      <c r="G368">
        <v>28407</v>
      </c>
    </row>
    <row r="369" spans="1:7" ht="12.75">
      <c r="A369" t="s">
        <v>365</v>
      </c>
      <c r="B369" t="s">
        <v>8</v>
      </c>
      <c r="C369" s="1">
        <v>20123</v>
      </c>
      <c r="D369" s="2">
        <v>163581</v>
      </c>
      <c r="E369" s="7">
        <f t="shared" si="14"/>
        <v>123.01550913614662</v>
      </c>
      <c r="F369" s="7">
        <f t="shared" si="15"/>
        <v>6.940532497209958</v>
      </c>
      <c r="G369">
        <v>18817</v>
      </c>
    </row>
    <row r="370" spans="1:7" ht="12.75">
      <c r="A370" t="s">
        <v>53</v>
      </c>
      <c r="B370" t="s">
        <v>6</v>
      </c>
      <c r="C370" s="1">
        <v>13299</v>
      </c>
      <c r="D370" s="2">
        <v>142678</v>
      </c>
      <c r="E370" s="7">
        <f t="shared" si="14"/>
        <v>93.20988519603583</v>
      </c>
      <c r="F370" s="7">
        <f t="shared" si="15"/>
        <v>5.732230879313093</v>
      </c>
      <c r="G370">
        <v>12578</v>
      </c>
    </row>
    <row r="371" spans="1:7" ht="12.75">
      <c r="A371" t="s">
        <v>332</v>
      </c>
      <c r="B371" t="s">
        <v>19</v>
      </c>
      <c r="C371" s="1">
        <v>3766</v>
      </c>
      <c r="D371" s="2">
        <v>76865</v>
      </c>
      <c r="E371" s="7">
        <f t="shared" si="14"/>
        <v>48.994991218369876</v>
      </c>
      <c r="F371" s="7">
        <f t="shared" si="15"/>
        <v>7.9083094555874</v>
      </c>
      <c r="G371">
        <v>3490</v>
      </c>
    </row>
    <row r="372" spans="1:7" ht="12.75">
      <c r="A372" t="s">
        <v>336</v>
      </c>
      <c r="B372" t="s">
        <v>19</v>
      </c>
      <c r="C372" s="1">
        <v>3950</v>
      </c>
      <c r="D372" s="2">
        <v>64005</v>
      </c>
      <c r="E372" s="7">
        <f t="shared" si="14"/>
        <v>61.71392859932818</v>
      </c>
      <c r="F372" s="7">
        <f t="shared" si="15"/>
        <v>2.8913779630111947</v>
      </c>
      <c r="G372">
        <v>3839</v>
      </c>
    </row>
    <row r="373" spans="1:7" ht="12.75">
      <c r="A373" t="s">
        <v>394</v>
      </c>
      <c r="B373" t="s">
        <v>10</v>
      </c>
      <c r="C373" s="1">
        <v>5640</v>
      </c>
      <c r="D373" s="2">
        <v>50501</v>
      </c>
      <c r="E373" s="7">
        <f t="shared" si="14"/>
        <v>111.68095681273638</v>
      </c>
      <c r="F373" s="7">
        <f t="shared" si="15"/>
        <v>4.77428942968605</v>
      </c>
      <c r="G373">
        <v>5383</v>
      </c>
    </row>
    <row r="374" spans="1:7" ht="12.75">
      <c r="A374" t="s">
        <v>267</v>
      </c>
      <c r="B374" t="s">
        <v>15</v>
      </c>
      <c r="C374" s="1">
        <v>7468</v>
      </c>
      <c r="D374" s="2">
        <v>136896</v>
      </c>
      <c r="E374" s="7">
        <f t="shared" si="14"/>
        <v>54.55236091631604</v>
      </c>
      <c r="F374" s="7">
        <f t="shared" si="15"/>
        <v>6.700957279611373</v>
      </c>
      <c r="G374">
        <v>6999</v>
      </c>
    </row>
    <row r="375" spans="1:7" ht="12.75">
      <c r="A375" t="s">
        <v>54</v>
      </c>
      <c r="B375" t="s">
        <v>6</v>
      </c>
      <c r="C375" s="1">
        <v>21625</v>
      </c>
      <c r="D375" s="2">
        <v>196475</v>
      </c>
      <c r="E375" s="7">
        <f t="shared" si="14"/>
        <v>110.0648937523858</v>
      </c>
      <c r="F375" s="7">
        <f t="shared" si="15"/>
        <v>16.432455715285627</v>
      </c>
      <c r="G375">
        <v>18573</v>
      </c>
    </row>
    <row r="376" spans="1:7" ht="12.75">
      <c r="A376" t="s">
        <v>197</v>
      </c>
      <c r="B376" t="s">
        <v>12</v>
      </c>
      <c r="C376" s="1">
        <v>25816</v>
      </c>
      <c r="D376" s="2">
        <v>129091</v>
      </c>
      <c r="E376" s="7">
        <f t="shared" si="14"/>
        <v>199.98295775848047</v>
      </c>
      <c r="F376" s="7">
        <f t="shared" si="15"/>
        <v>4.000322281754819</v>
      </c>
      <c r="G376">
        <v>24823</v>
      </c>
    </row>
    <row r="377" spans="1:7" ht="12.75">
      <c r="A377" t="s">
        <v>30</v>
      </c>
      <c r="B377" t="s">
        <v>4</v>
      </c>
      <c r="C377" s="1">
        <v>12275</v>
      </c>
      <c r="D377" s="2">
        <v>136470</v>
      </c>
      <c r="E377" s="7">
        <f t="shared" si="14"/>
        <v>89.94650839012237</v>
      </c>
      <c r="F377" s="7">
        <f t="shared" si="15"/>
        <v>4.503660820704923</v>
      </c>
      <c r="G377">
        <v>11746</v>
      </c>
    </row>
    <row r="378" spans="1:7" ht="12.75">
      <c r="A378" t="s">
        <v>85</v>
      </c>
      <c r="B378" t="s">
        <v>8</v>
      </c>
      <c r="C378" s="1">
        <v>41326</v>
      </c>
      <c r="D378" s="2">
        <v>444231</v>
      </c>
      <c r="E378" s="7">
        <f t="shared" si="14"/>
        <v>93.0281767818995</v>
      </c>
      <c r="F378" s="7">
        <f t="shared" si="15"/>
        <v>9.11443206421292</v>
      </c>
      <c r="G378">
        <v>37874</v>
      </c>
    </row>
    <row r="379" spans="1:7" ht="12.75">
      <c r="A379" t="s">
        <v>320</v>
      </c>
      <c r="B379" t="s">
        <v>18</v>
      </c>
      <c r="C379" s="1">
        <v>4472</v>
      </c>
      <c r="D379" s="2">
        <v>131267</v>
      </c>
      <c r="E379" s="7">
        <f t="shared" si="14"/>
        <v>34.067968339338904</v>
      </c>
      <c r="F379" s="7">
        <f t="shared" si="15"/>
        <v>7.448342143200378</v>
      </c>
      <c r="G379">
        <v>4162</v>
      </c>
    </row>
    <row r="380" spans="1:7" ht="12.75">
      <c r="A380" t="s">
        <v>288</v>
      </c>
      <c r="B380" t="s">
        <v>17</v>
      </c>
      <c r="C380" s="1">
        <v>4959</v>
      </c>
      <c r="D380" s="2">
        <v>89499</v>
      </c>
      <c r="E380" s="7">
        <f t="shared" si="14"/>
        <v>55.408440317768914</v>
      </c>
      <c r="F380" s="7">
        <f t="shared" si="15"/>
        <v>12.781441892199226</v>
      </c>
      <c r="G380">
        <v>4397</v>
      </c>
    </row>
    <row r="381" spans="1:7" ht="12.75">
      <c r="A381" t="s">
        <v>31</v>
      </c>
      <c r="B381" t="s">
        <v>4</v>
      </c>
      <c r="C381" s="1">
        <v>30641</v>
      </c>
      <c r="D381" s="2">
        <v>224583</v>
      </c>
      <c r="E381" s="7">
        <f t="shared" si="14"/>
        <v>136.43508190735722</v>
      </c>
      <c r="F381" s="7">
        <f t="shared" si="15"/>
        <v>5.26659337639137</v>
      </c>
      <c r="G381">
        <v>29108</v>
      </c>
    </row>
    <row r="382" spans="1:7" ht="12.75">
      <c r="A382" t="s">
        <v>439</v>
      </c>
      <c r="B382" t="s">
        <v>16</v>
      </c>
      <c r="C382" s="1">
        <v>4310</v>
      </c>
      <c r="D382" s="2">
        <v>58708</v>
      </c>
      <c r="E382" s="7">
        <f t="shared" si="14"/>
        <v>73.41418546024391</v>
      </c>
      <c r="F382" s="7">
        <f t="shared" si="15"/>
        <v>12.415232133541991</v>
      </c>
      <c r="G382">
        <v>3834</v>
      </c>
    </row>
    <row r="383" spans="1:7" ht="12.75">
      <c r="A383" t="s">
        <v>411</v>
      </c>
      <c r="B383" t="s">
        <v>12</v>
      </c>
      <c r="C383" s="1">
        <v>4062</v>
      </c>
      <c r="D383" s="2">
        <v>44633</v>
      </c>
      <c r="E383" s="7">
        <f t="shared" si="14"/>
        <v>91.00889476396388</v>
      </c>
      <c r="F383" s="7">
        <f t="shared" si="15"/>
        <v>0.5445544554455495</v>
      </c>
      <c r="G383">
        <v>4040</v>
      </c>
    </row>
    <row r="384" spans="1:7" ht="12.75">
      <c r="A384" t="s">
        <v>207</v>
      </c>
      <c r="B384" t="s">
        <v>12</v>
      </c>
      <c r="C384" s="1">
        <v>6106</v>
      </c>
      <c r="D384" s="2">
        <v>97797</v>
      </c>
      <c r="E384" s="7">
        <f t="shared" si="14"/>
        <v>62.43545303025655</v>
      </c>
      <c r="F384" s="7">
        <f t="shared" si="15"/>
        <v>8.454706927175849</v>
      </c>
      <c r="G384">
        <v>5630</v>
      </c>
    </row>
    <row r="385" spans="1:7" ht="12.75">
      <c r="A385" t="s">
        <v>397</v>
      </c>
      <c r="B385" t="s">
        <v>11</v>
      </c>
      <c r="C385" s="1">
        <v>109362</v>
      </c>
      <c r="D385" s="2">
        <v>592569</v>
      </c>
      <c r="E385" s="7">
        <f t="shared" si="14"/>
        <v>184.555722624707</v>
      </c>
      <c r="F385" s="7">
        <f t="shared" si="15"/>
        <v>4.044296029911237</v>
      </c>
      <c r="G385">
        <v>105111</v>
      </c>
    </row>
    <row r="386" spans="1:7" ht="12.75">
      <c r="A386" t="s">
        <v>141</v>
      </c>
      <c r="B386" t="s">
        <v>10</v>
      </c>
      <c r="C386" s="1">
        <v>11381</v>
      </c>
      <c r="D386" s="2">
        <v>110639</v>
      </c>
      <c r="E386" s="7">
        <f t="shared" si="14"/>
        <v>102.86607796527446</v>
      </c>
      <c r="F386" s="7">
        <f t="shared" si="15"/>
        <v>4.116732229439208</v>
      </c>
      <c r="G386">
        <v>10931</v>
      </c>
    </row>
    <row r="387" spans="1:7" ht="12.75">
      <c r="A387" t="s">
        <v>144</v>
      </c>
      <c r="B387" t="s">
        <v>10</v>
      </c>
      <c r="C387" s="1">
        <v>8000</v>
      </c>
      <c r="D387" s="2">
        <v>103309</v>
      </c>
      <c r="E387" s="7">
        <f t="shared" si="14"/>
        <v>77.43759014219476</v>
      </c>
      <c r="F387" s="7">
        <f t="shared" si="15"/>
        <v>-7.084785133565617</v>
      </c>
      <c r="G387">
        <v>8610</v>
      </c>
    </row>
    <row r="388" spans="1:7" ht="12.75">
      <c r="A388" t="s">
        <v>454</v>
      </c>
      <c r="B388" t="s">
        <v>19</v>
      </c>
      <c r="C388" s="1">
        <v>3482</v>
      </c>
      <c r="D388" s="2">
        <v>42689</v>
      </c>
      <c r="E388" s="7">
        <f t="shared" si="14"/>
        <v>81.5666799409684</v>
      </c>
      <c r="F388" s="7">
        <f t="shared" si="15"/>
        <v>4.595974767197347</v>
      </c>
      <c r="G388">
        <v>3329</v>
      </c>
    </row>
    <row r="389" spans="1:7" ht="12.75">
      <c r="A389" t="s">
        <v>268</v>
      </c>
      <c r="B389" t="s">
        <v>15</v>
      </c>
      <c r="C389" s="1">
        <v>12562</v>
      </c>
      <c r="D389" s="2">
        <v>161902</v>
      </c>
      <c r="E389" s="7">
        <f t="shared" si="14"/>
        <v>77.5901471260392</v>
      </c>
      <c r="F389" s="7">
        <f t="shared" si="15"/>
        <v>10.736953455571225</v>
      </c>
      <c r="G389">
        <v>11344</v>
      </c>
    </row>
    <row r="390" spans="1:7" ht="12.75">
      <c r="A390" t="s">
        <v>215</v>
      </c>
      <c r="B390" t="s">
        <v>12</v>
      </c>
      <c r="C390" s="1">
        <v>5602</v>
      </c>
      <c r="D390" s="2">
        <v>77729</v>
      </c>
      <c r="E390" s="7">
        <f t="shared" si="14"/>
        <v>72.07091304403762</v>
      </c>
      <c r="F390" s="7">
        <f t="shared" si="15"/>
        <v>7.689350249903896</v>
      </c>
      <c r="G390">
        <v>5202</v>
      </c>
    </row>
    <row r="391" spans="1:7" ht="12.75">
      <c r="A391" t="s">
        <v>303</v>
      </c>
      <c r="B391" t="s">
        <v>17</v>
      </c>
      <c r="C391" s="1">
        <v>3619</v>
      </c>
      <c r="D391" s="2">
        <v>96223</v>
      </c>
      <c r="E391" s="7">
        <f t="shared" si="14"/>
        <v>37.61055049208609</v>
      </c>
      <c r="F391" s="7">
        <f t="shared" si="15"/>
        <v>5.725971370143142</v>
      </c>
      <c r="G391">
        <v>3423</v>
      </c>
    </row>
    <row r="392" spans="1:7" ht="12.75">
      <c r="A392" t="s">
        <v>198</v>
      </c>
      <c r="B392" t="s">
        <v>12</v>
      </c>
      <c r="C392" s="1">
        <v>17722</v>
      </c>
      <c r="D392" s="2">
        <v>170906</v>
      </c>
      <c r="E392" s="7">
        <f t="shared" si="14"/>
        <v>103.6944285162604</v>
      </c>
      <c r="F392" s="7">
        <f t="shared" si="15"/>
        <v>4.857700727767593</v>
      </c>
      <c r="G392">
        <v>16901</v>
      </c>
    </row>
    <row r="393" spans="1:7" ht="12.75">
      <c r="A393" t="s">
        <v>386</v>
      </c>
      <c r="B393" t="s">
        <v>10</v>
      </c>
      <c r="C393" s="1">
        <v>14151</v>
      </c>
      <c r="D393" s="2">
        <v>99843</v>
      </c>
      <c r="E393" s="7">
        <f t="shared" si="14"/>
        <v>141.73252005648868</v>
      </c>
      <c r="F393" s="7">
        <f t="shared" si="15"/>
        <v>8.32057562767912</v>
      </c>
      <c r="G393">
        <v>13064</v>
      </c>
    </row>
    <row r="394" spans="1:7" ht="12.75">
      <c r="A394" t="s">
        <v>134</v>
      </c>
      <c r="B394" t="s">
        <v>10</v>
      </c>
      <c r="C394" s="1">
        <v>11457</v>
      </c>
      <c r="D394" s="2">
        <v>139932</v>
      </c>
      <c r="E394" s="7">
        <f t="shared" si="14"/>
        <v>81.87548237715461</v>
      </c>
      <c r="F394" s="7">
        <f t="shared" si="15"/>
        <v>5.828560871974872</v>
      </c>
      <c r="G394">
        <v>10826</v>
      </c>
    </row>
    <row r="395" spans="1:7" ht="12.75">
      <c r="A395" t="s">
        <v>173</v>
      </c>
      <c r="B395" t="s">
        <v>11</v>
      </c>
      <c r="C395" s="1">
        <v>28974</v>
      </c>
      <c r="D395" s="2">
        <v>216477</v>
      </c>
      <c r="E395" s="7">
        <f t="shared" si="14"/>
        <v>133.84331822780248</v>
      </c>
      <c r="F395" s="7">
        <f t="shared" si="15"/>
        <v>6.761487158701513</v>
      </c>
      <c r="G395">
        <v>27139</v>
      </c>
    </row>
    <row r="396" spans="1:7" ht="12.75">
      <c r="A396" t="s">
        <v>168</v>
      </c>
      <c r="B396" t="s">
        <v>11</v>
      </c>
      <c r="C396" s="1">
        <v>11897</v>
      </c>
      <c r="D396" s="2">
        <v>135297</v>
      </c>
      <c r="E396" s="7">
        <f t="shared" si="14"/>
        <v>87.93247448206539</v>
      </c>
      <c r="F396" s="7">
        <f t="shared" si="15"/>
        <v>8.046498955589868</v>
      </c>
      <c r="G396">
        <v>11011</v>
      </c>
    </row>
    <row r="397" spans="1:7" ht="12.75">
      <c r="A397" t="s">
        <v>269</v>
      </c>
      <c r="B397" t="s">
        <v>15</v>
      </c>
      <c r="C397" s="1">
        <v>5112</v>
      </c>
      <c r="D397" s="2">
        <v>139326</v>
      </c>
      <c r="E397" s="7">
        <f t="shared" si="14"/>
        <v>36.69092631669609</v>
      </c>
      <c r="F397" s="7">
        <f t="shared" si="15"/>
        <v>6.344913667568136</v>
      </c>
      <c r="G397">
        <v>4807</v>
      </c>
    </row>
    <row r="398" spans="1:7" ht="12.75">
      <c r="A398" t="s">
        <v>281</v>
      </c>
      <c r="B398" t="s">
        <v>16</v>
      </c>
      <c r="C398" s="1">
        <v>2228</v>
      </c>
      <c r="D398" s="2">
        <v>77152</v>
      </c>
      <c r="E398" s="7">
        <f t="shared" si="14"/>
        <v>28.87805889672335</v>
      </c>
      <c r="F398" s="7">
        <f t="shared" si="15"/>
        <v>2.4839006439742377</v>
      </c>
      <c r="G398">
        <v>2174</v>
      </c>
    </row>
    <row r="399" spans="1:7" ht="12.75">
      <c r="A399" t="s">
        <v>55</v>
      </c>
      <c r="B399" t="s">
        <v>6</v>
      </c>
      <c r="C399" s="1">
        <v>8364</v>
      </c>
      <c r="D399" s="2">
        <v>96940</v>
      </c>
      <c r="E399" s="7">
        <f t="shared" si="14"/>
        <v>86.28017330307406</v>
      </c>
      <c r="F399" s="7">
        <f t="shared" si="15"/>
        <v>9.361924686192452</v>
      </c>
      <c r="G399">
        <v>7648</v>
      </c>
    </row>
    <row r="400" spans="1:7" ht="12.75">
      <c r="A400" t="s">
        <v>405</v>
      </c>
      <c r="B400" t="s">
        <v>11</v>
      </c>
      <c r="C400" s="1">
        <v>18202</v>
      </c>
      <c r="D400" s="2">
        <v>120625</v>
      </c>
      <c r="E400" s="7">
        <f t="shared" si="14"/>
        <v>150.89740932642488</v>
      </c>
      <c r="F400" s="7">
        <f t="shared" si="15"/>
        <v>11.566043518234764</v>
      </c>
      <c r="G400">
        <v>16315</v>
      </c>
    </row>
    <row r="401" spans="1:7" ht="12.75">
      <c r="A401" t="s">
        <v>99</v>
      </c>
      <c r="B401" t="s">
        <v>8</v>
      </c>
      <c r="C401" s="1">
        <v>36009</v>
      </c>
      <c r="D401" s="2">
        <v>423830</v>
      </c>
      <c r="E401" s="7">
        <f t="shared" si="14"/>
        <v>84.96095132482364</v>
      </c>
      <c r="F401" s="7">
        <f t="shared" si="15"/>
        <v>3.1126510509134704</v>
      </c>
      <c r="G401">
        <v>34922</v>
      </c>
    </row>
    <row r="402" spans="1:7" ht="12.75">
      <c r="A402" t="s">
        <v>328</v>
      </c>
      <c r="B402" t="s">
        <v>19</v>
      </c>
      <c r="C402" s="1">
        <v>5898</v>
      </c>
      <c r="D402" s="2">
        <v>113962</v>
      </c>
      <c r="E402" s="7">
        <f t="shared" si="14"/>
        <v>51.75409346975308</v>
      </c>
      <c r="F402" s="7">
        <f t="shared" si="15"/>
        <v>12.278697886921748</v>
      </c>
      <c r="G402">
        <v>5253</v>
      </c>
    </row>
    <row r="403" spans="1:7" ht="12.75">
      <c r="A403" t="s">
        <v>248</v>
      </c>
      <c r="B403" t="s">
        <v>12</v>
      </c>
      <c r="C403" s="1">
        <v>14792</v>
      </c>
      <c r="D403" s="2">
        <v>135708</v>
      </c>
      <c r="E403" s="7">
        <f t="shared" si="14"/>
        <v>108.99873257287706</v>
      </c>
      <c r="F403" s="7">
        <f t="shared" si="15"/>
        <v>22.521328584444618</v>
      </c>
      <c r="G403">
        <v>12073</v>
      </c>
    </row>
    <row r="404" spans="1:7" ht="12.75">
      <c r="A404" t="s">
        <v>66</v>
      </c>
      <c r="B404" t="s">
        <v>6</v>
      </c>
      <c r="C404" s="1">
        <v>9858</v>
      </c>
      <c r="D404" s="2">
        <v>132401</v>
      </c>
      <c r="E404" s="7">
        <f aca="true" t="shared" si="16" ref="E404:E467">C404/D404*1000</f>
        <v>74.45563099976586</v>
      </c>
      <c r="F404" s="7">
        <f aca="true" t="shared" si="17" ref="F404:F467">(C404/G404)*100-100</f>
        <v>6.792330191745208</v>
      </c>
      <c r="G404">
        <v>9231</v>
      </c>
    </row>
    <row r="405" spans="1:7" ht="12.75">
      <c r="A405" t="s">
        <v>56</v>
      </c>
      <c r="B405" t="s">
        <v>6</v>
      </c>
      <c r="C405" s="1">
        <v>13328</v>
      </c>
      <c r="D405" s="2">
        <v>134084</v>
      </c>
      <c r="E405" s="7">
        <f t="shared" si="16"/>
        <v>99.40037588377434</v>
      </c>
      <c r="F405" s="7">
        <f t="shared" si="17"/>
        <v>7.035014455509156</v>
      </c>
      <c r="G405">
        <v>12452</v>
      </c>
    </row>
    <row r="406" spans="1:7" ht="12.75">
      <c r="A406" t="s">
        <v>72</v>
      </c>
      <c r="B406" t="s">
        <v>8</v>
      </c>
      <c r="C406" s="1">
        <v>43724</v>
      </c>
      <c r="D406" s="2">
        <v>304140</v>
      </c>
      <c r="E406" s="7">
        <f t="shared" si="16"/>
        <v>143.76274084303282</v>
      </c>
      <c r="F406" s="7">
        <f t="shared" si="17"/>
        <v>5.214524628823057</v>
      </c>
      <c r="G406">
        <v>41557</v>
      </c>
    </row>
    <row r="407" spans="1:7" ht="12.75">
      <c r="A407" t="s">
        <v>114</v>
      </c>
      <c r="B407" t="s">
        <v>9</v>
      </c>
      <c r="C407" s="1">
        <v>9082</v>
      </c>
      <c r="D407" s="2">
        <v>115781</v>
      </c>
      <c r="E407" s="7">
        <f t="shared" si="16"/>
        <v>78.44119501472608</v>
      </c>
      <c r="F407" s="7">
        <f t="shared" si="17"/>
        <v>3.984428669567208</v>
      </c>
      <c r="G407">
        <v>8734</v>
      </c>
    </row>
    <row r="408" spans="1:7" ht="12.75">
      <c r="A408" t="s">
        <v>285</v>
      </c>
      <c r="B408" t="s">
        <v>17</v>
      </c>
      <c r="C408" s="1">
        <v>10650</v>
      </c>
      <c r="D408" s="2">
        <v>191318</v>
      </c>
      <c r="E408" s="7">
        <f t="shared" si="16"/>
        <v>55.66648198287668</v>
      </c>
      <c r="F408" s="7">
        <f t="shared" si="17"/>
        <v>9.342915811088304</v>
      </c>
      <c r="G408">
        <v>9740</v>
      </c>
    </row>
    <row r="409" spans="1:7" ht="12.75">
      <c r="A409" t="s">
        <v>119</v>
      </c>
      <c r="B409" t="s">
        <v>9</v>
      </c>
      <c r="C409" s="1">
        <v>13380</v>
      </c>
      <c r="D409" s="2">
        <v>168293</v>
      </c>
      <c r="E409" s="7">
        <f t="shared" si="16"/>
        <v>79.50419803556892</v>
      </c>
      <c r="F409" s="7">
        <f t="shared" si="17"/>
        <v>4.85893416927901</v>
      </c>
      <c r="G409">
        <v>12760</v>
      </c>
    </row>
    <row r="410" spans="1:7" ht="12.75">
      <c r="A410" t="s">
        <v>171</v>
      </c>
      <c r="B410" t="s">
        <v>11</v>
      </c>
      <c r="C410" s="1">
        <v>15040</v>
      </c>
      <c r="D410" s="2">
        <v>167274</v>
      </c>
      <c r="E410" s="7">
        <f t="shared" si="16"/>
        <v>89.91235936248312</v>
      </c>
      <c r="F410" s="7">
        <f t="shared" si="17"/>
        <v>3.845888282814343</v>
      </c>
      <c r="G410">
        <v>14483</v>
      </c>
    </row>
    <row r="411" spans="1:7" ht="12.75">
      <c r="A411" t="s">
        <v>86</v>
      </c>
      <c r="B411" t="s">
        <v>8</v>
      </c>
      <c r="C411" s="1">
        <v>22916</v>
      </c>
      <c r="D411" s="2">
        <v>283395</v>
      </c>
      <c r="E411" s="7">
        <f t="shared" si="16"/>
        <v>80.86240053635385</v>
      </c>
      <c r="F411" s="7">
        <f t="shared" si="17"/>
        <v>8.683898506046958</v>
      </c>
      <c r="G411">
        <v>21085</v>
      </c>
    </row>
    <row r="412" spans="1:7" ht="12.75">
      <c r="A412" t="s">
        <v>327</v>
      </c>
      <c r="B412" t="s">
        <v>19</v>
      </c>
      <c r="C412" s="1">
        <v>6511</v>
      </c>
      <c r="D412" s="2">
        <v>138337</v>
      </c>
      <c r="E412" s="7">
        <f t="shared" si="16"/>
        <v>47.06622234109457</v>
      </c>
      <c r="F412" s="7">
        <f t="shared" si="17"/>
        <v>6.3715079235419125</v>
      </c>
      <c r="G412">
        <v>6121</v>
      </c>
    </row>
    <row r="413" spans="1:7" ht="12.75">
      <c r="A413" t="s">
        <v>414</v>
      </c>
      <c r="B413" t="s">
        <v>12</v>
      </c>
      <c r="C413" s="1">
        <v>5040</v>
      </c>
      <c r="D413" s="2">
        <v>42672</v>
      </c>
      <c r="E413" s="7">
        <f t="shared" si="16"/>
        <v>118.11023622047244</v>
      </c>
      <c r="F413" s="7">
        <f t="shared" si="17"/>
        <v>16.10228058051139</v>
      </c>
      <c r="G413">
        <v>4341</v>
      </c>
    </row>
    <row r="414" spans="1:7" ht="12.75">
      <c r="A414" t="s">
        <v>199</v>
      </c>
      <c r="B414" t="s">
        <v>12</v>
      </c>
      <c r="C414" s="1">
        <v>14029</v>
      </c>
      <c r="D414" s="2">
        <v>131034</v>
      </c>
      <c r="E414" s="7">
        <f t="shared" si="16"/>
        <v>107.06381549826763</v>
      </c>
      <c r="F414" s="7">
        <f t="shared" si="17"/>
        <v>8.323681568990821</v>
      </c>
      <c r="G414">
        <v>12951</v>
      </c>
    </row>
    <row r="415" spans="1:7" ht="12.75">
      <c r="A415" t="s">
        <v>455</v>
      </c>
      <c r="B415" t="s">
        <v>19</v>
      </c>
      <c r="C415" s="1">
        <v>6932</v>
      </c>
      <c r="D415" s="2">
        <v>64594</v>
      </c>
      <c r="E415" s="7">
        <f t="shared" si="16"/>
        <v>107.31646902189058</v>
      </c>
      <c r="F415" s="7">
        <f t="shared" si="17"/>
        <v>11.64438717990015</v>
      </c>
      <c r="G415">
        <v>6209</v>
      </c>
    </row>
    <row r="416" spans="1:7" ht="12.75">
      <c r="A416" t="s">
        <v>335</v>
      </c>
      <c r="B416" t="s">
        <v>19</v>
      </c>
      <c r="C416" s="1">
        <v>4777</v>
      </c>
      <c r="D416" s="2">
        <v>88292</v>
      </c>
      <c r="E416" s="7">
        <f t="shared" si="16"/>
        <v>54.10456213473475</v>
      </c>
      <c r="F416" s="7">
        <f t="shared" si="17"/>
        <v>5.545735749005743</v>
      </c>
      <c r="G416">
        <v>4526</v>
      </c>
    </row>
    <row r="417" spans="1:7" ht="12.75">
      <c r="A417" t="s">
        <v>231</v>
      </c>
      <c r="B417" t="s">
        <v>12</v>
      </c>
      <c r="C417" s="1">
        <v>6614</v>
      </c>
      <c r="D417" s="2">
        <v>94660</v>
      </c>
      <c r="E417" s="7">
        <f t="shared" si="16"/>
        <v>69.87111768434397</v>
      </c>
      <c r="F417" s="7">
        <f t="shared" si="17"/>
        <v>3.6839630036055837</v>
      </c>
      <c r="G417">
        <v>6379</v>
      </c>
    </row>
    <row r="418" spans="1:7" ht="12.75">
      <c r="A418" t="s">
        <v>314</v>
      </c>
      <c r="B418" t="s">
        <v>18</v>
      </c>
      <c r="C418" s="1">
        <v>3024</v>
      </c>
      <c r="D418" s="2">
        <v>74077</v>
      </c>
      <c r="E418" s="7">
        <f t="shared" si="16"/>
        <v>40.82238751569313</v>
      </c>
      <c r="F418" s="7">
        <f t="shared" si="17"/>
        <v>11.875693673695892</v>
      </c>
      <c r="G418">
        <v>2703</v>
      </c>
    </row>
    <row r="419" spans="1:7" ht="12.75">
      <c r="A419" t="s">
        <v>297</v>
      </c>
      <c r="B419" t="s">
        <v>17</v>
      </c>
      <c r="C419" s="1">
        <v>8634</v>
      </c>
      <c r="D419" s="2">
        <v>122036</v>
      </c>
      <c r="E419" s="7">
        <f t="shared" si="16"/>
        <v>70.74961486774394</v>
      </c>
      <c r="F419" s="7">
        <f t="shared" si="17"/>
        <v>6.9755916243340295</v>
      </c>
      <c r="G419">
        <v>8071</v>
      </c>
    </row>
    <row r="420" spans="1:7" ht="12.75">
      <c r="A420" t="s">
        <v>323</v>
      </c>
      <c r="B420" t="s">
        <v>18</v>
      </c>
      <c r="C420" s="1">
        <v>5705</v>
      </c>
      <c r="D420" s="2">
        <v>92001</v>
      </c>
      <c r="E420" s="7">
        <f t="shared" si="16"/>
        <v>62.010195541352815</v>
      </c>
      <c r="F420" s="7">
        <f t="shared" si="17"/>
        <v>11.862745098039213</v>
      </c>
      <c r="G420">
        <v>5100</v>
      </c>
    </row>
    <row r="421" spans="1:7" ht="12.75">
      <c r="A421" t="s">
        <v>120</v>
      </c>
      <c r="B421" t="s">
        <v>9</v>
      </c>
      <c r="C421" s="1">
        <v>8489</v>
      </c>
      <c r="D421" s="2">
        <v>109492</v>
      </c>
      <c r="E421" s="7">
        <f t="shared" si="16"/>
        <v>77.53077850436561</v>
      </c>
      <c r="F421" s="7">
        <f t="shared" si="17"/>
        <v>1.9699699699699664</v>
      </c>
      <c r="G421">
        <v>8325</v>
      </c>
    </row>
    <row r="422" spans="1:7" ht="12.75">
      <c r="A422" t="s">
        <v>73</v>
      </c>
      <c r="B422" t="s">
        <v>8</v>
      </c>
      <c r="C422" s="1">
        <v>47510</v>
      </c>
      <c r="D422" s="2">
        <v>476428</v>
      </c>
      <c r="E422" s="7">
        <f t="shared" si="16"/>
        <v>99.72125903599284</v>
      </c>
      <c r="F422" s="7">
        <f t="shared" si="17"/>
        <v>5.360033708114329</v>
      </c>
      <c r="G422">
        <v>45093</v>
      </c>
    </row>
    <row r="423" spans="1:7" ht="12.75">
      <c r="A423" t="s">
        <v>67</v>
      </c>
      <c r="B423" t="s">
        <v>6</v>
      </c>
      <c r="C423" s="1">
        <v>5788</v>
      </c>
      <c r="D423" s="2">
        <v>93725</v>
      </c>
      <c r="E423" s="7">
        <f t="shared" si="16"/>
        <v>61.75513470258736</v>
      </c>
      <c r="F423" s="7">
        <f t="shared" si="17"/>
        <v>8.511436070491186</v>
      </c>
      <c r="G423">
        <v>5334</v>
      </c>
    </row>
    <row r="424" spans="1:7" ht="12.75">
      <c r="A424" t="s">
        <v>130</v>
      </c>
      <c r="B424" t="s">
        <v>10</v>
      </c>
      <c r="C424" s="1">
        <v>24712</v>
      </c>
      <c r="D424" s="2">
        <v>203541</v>
      </c>
      <c r="E424" s="7">
        <f t="shared" si="16"/>
        <v>121.41042836578379</v>
      </c>
      <c r="F424" s="7">
        <f t="shared" si="17"/>
        <v>4.738492837161985</v>
      </c>
      <c r="G424">
        <v>23594</v>
      </c>
    </row>
    <row r="425" spans="1:7" ht="12.75">
      <c r="A425" t="s">
        <v>109</v>
      </c>
      <c r="B425" t="s">
        <v>9</v>
      </c>
      <c r="C425" s="1">
        <v>38345</v>
      </c>
      <c r="D425" s="2">
        <v>298885</v>
      </c>
      <c r="E425" s="7">
        <f t="shared" si="16"/>
        <v>128.29349080750123</v>
      </c>
      <c r="F425" s="7">
        <f t="shared" si="17"/>
        <v>5.972252929471594</v>
      </c>
      <c r="G425">
        <v>36184</v>
      </c>
    </row>
    <row r="426" spans="1:7" ht="12.75">
      <c r="A426" t="s">
        <v>383</v>
      </c>
      <c r="B426" t="s">
        <v>9</v>
      </c>
      <c r="C426" s="1">
        <v>50715</v>
      </c>
      <c r="D426" s="2">
        <v>274611</v>
      </c>
      <c r="E426" s="7">
        <f t="shared" si="16"/>
        <v>184.67941925123174</v>
      </c>
      <c r="F426" s="7">
        <f t="shared" si="17"/>
        <v>6.519501795803492</v>
      </c>
      <c r="G426">
        <v>47611</v>
      </c>
    </row>
    <row r="427" spans="1:7" ht="12.75">
      <c r="A427" t="s">
        <v>354</v>
      </c>
      <c r="B427" t="s">
        <v>6</v>
      </c>
      <c r="C427" s="1">
        <v>7255</v>
      </c>
      <c r="D427" s="2">
        <v>83552</v>
      </c>
      <c r="E427" s="7">
        <f t="shared" si="16"/>
        <v>86.83215243201839</v>
      </c>
      <c r="F427" s="7">
        <f t="shared" si="17"/>
        <v>8.315915198566742</v>
      </c>
      <c r="G427">
        <v>6698</v>
      </c>
    </row>
    <row r="428" spans="1:7" ht="12.75">
      <c r="A428" t="s">
        <v>440</v>
      </c>
      <c r="B428" t="s">
        <v>16</v>
      </c>
      <c r="C428" s="1">
        <v>638</v>
      </c>
      <c r="D428" s="2">
        <v>45391</v>
      </c>
      <c r="E428" s="7">
        <f t="shared" si="16"/>
        <v>14.05564979841819</v>
      </c>
      <c r="F428" s="7">
        <f t="shared" si="17"/>
        <v>3.0694668820678572</v>
      </c>
      <c r="G428">
        <v>619</v>
      </c>
    </row>
    <row r="429" spans="1:7" ht="12.75">
      <c r="A429" t="s">
        <v>308</v>
      </c>
      <c r="B429" t="s">
        <v>18</v>
      </c>
      <c r="C429" s="1">
        <v>5332</v>
      </c>
      <c r="D429" s="2">
        <v>122467</v>
      </c>
      <c r="E429" s="7">
        <f t="shared" si="16"/>
        <v>43.53825928617505</v>
      </c>
      <c r="F429" s="7">
        <f t="shared" si="17"/>
        <v>10.691301640024918</v>
      </c>
      <c r="G429">
        <v>4817</v>
      </c>
    </row>
    <row r="430" spans="1:7" ht="12.75">
      <c r="A430" t="s">
        <v>68</v>
      </c>
      <c r="B430" t="s">
        <v>6</v>
      </c>
      <c r="C430" s="1">
        <v>6130</v>
      </c>
      <c r="D430" s="2">
        <v>57954</v>
      </c>
      <c r="E430" s="7">
        <f t="shared" si="16"/>
        <v>105.77354453532112</v>
      </c>
      <c r="F430" s="7">
        <f t="shared" si="17"/>
        <v>9.288643251916568</v>
      </c>
      <c r="G430">
        <v>5609</v>
      </c>
    </row>
    <row r="431" spans="1:7" ht="12.75">
      <c r="A431" t="s">
        <v>39</v>
      </c>
      <c r="B431" t="s">
        <v>6</v>
      </c>
      <c r="C431" s="1">
        <v>9523</v>
      </c>
      <c r="D431" s="2">
        <v>126460</v>
      </c>
      <c r="E431" s="7">
        <f t="shared" si="16"/>
        <v>75.30444409299383</v>
      </c>
      <c r="F431" s="7">
        <f t="shared" si="17"/>
        <v>6.604724056867781</v>
      </c>
      <c r="G431">
        <v>8933</v>
      </c>
    </row>
    <row r="432" spans="1:7" ht="12.75">
      <c r="A432" t="s">
        <v>349</v>
      </c>
      <c r="B432" t="s">
        <v>6</v>
      </c>
      <c r="C432" s="1">
        <v>9478</v>
      </c>
      <c r="D432" s="2">
        <v>121199</v>
      </c>
      <c r="E432" s="7">
        <f t="shared" si="16"/>
        <v>78.20196536275053</v>
      </c>
      <c r="F432" s="7">
        <f t="shared" si="17"/>
        <v>3.9026529269897026</v>
      </c>
      <c r="G432">
        <v>9122</v>
      </c>
    </row>
    <row r="433" spans="1:7" ht="12.75">
      <c r="A433" t="s">
        <v>395</v>
      </c>
      <c r="B433" t="s">
        <v>10</v>
      </c>
      <c r="C433" s="1">
        <v>8196</v>
      </c>
      <c r="D433" s="2">
        <v>81545</v>
      </c>
      <c r="E433" s="7">
        <f t="shared" si="16"/>
        <v>100.50892145441168</v>
      </c>
      <c r="F433" s="7">
        <f t="shared" si="17"/>
        <v>3.2241813602014986</v>
      </c>
      <c r="G433">
        <v>7940</v>
      </c>
    </row>
    <row r="434" spans="1:7" ht="12.75">
      <c r="A434" t="s">
        <v>224</v>
      </c>
      <c r="B434" t="s">
        <v>12</v>
      </c>
      <c r="C434" s="1">
        <v>6245</v>
      </c>
      <c r="D434" s="2">
        <v>81631</v>
      </c>
      <c r="E434" s="7">
        <f t="shared" si="16"/>
        <v>76.50279918168343</v>
      </c>
      <c r="F434" s="7">
        <f t="shared" si="17"/>
        <v>7.173502660030891</v>
      </c>
      <c r="G434">
        <v>5827</v>
      </c>
    </row>
    <row r="435" spans="1:7" ht="12.75">
      <c r="A435" t="s">
        <v>366</v>
      </c>
      <c r="B435" t="s">
        <v>8</v>
      </c>
      <c r="C435" s="1">
        <v>54235</v>
      </c>
      <c r="D435" s="2">
        <v>359237</v>
      </c>
      <c r="E435" s="7">
        <f t="shared" si="16"/>
        <v>150.97275614705612</v>
      </c>
      <c r="F435" s="7">
        <f t="shared" si="17"/>
        <v>14.958243248971968</v>
      </c>
      <c r="G435">
        <v>47178</v>
      </c>
    </row>
    <row r="436" spans="1:7" ht="12.75">
      <c r="A436" t="s">
        <v>240</v>
      </c>
      <c r="B436" t="s">
        <v>12</v>
      </c>
      <c r="C436" s="1">
        <v>15913</v>
      </c>
      <c r="D436" s="2">
        <v>159978</v>
      </c>
      <c r="E436" s="7">
        <f t="shared" si="16"/>
        <v>99.4699271149783</v>
      </c>
      <c r="F436" s="7">
        <f t="shared" si="17"/>
        <v>4.033734309623441</v>
      </c>
      <c r="G436">
        <v>15296</v>
      </c>
    </row>
    <row r="437" spans="1:7" ht="12.75">
      <c r="A437" t="s">
        <v>425</v>
      </c>
      <c r="B437" t="s">
        <v>12</v>
      </c>
      <c r="C437" s="1">
        <v>20656</v>
      </c>
      <c r="D437" s="2">
        <v>133906</v>
      </c>
      <c r="E437" s="7">
        <f t="shared" si="16"/>
        <v>154.25746419129837</v>
      </c>
      <c r="F437" s="7">
        <f t="shared" si="17"/>
        <v>4.879411018024868</v>
      </c>
      <c r="G437">
        <v>19695</v>
      </c>
    </row>
    <row r="438" spans="1:7" ht="12.75">
      <c r="A438" t="s">
        <v>174</v>
      </c>
      <c r="B438" t="s">
        <v>11</v>
      </c>
      <c r="C438" s="1">
        <v>16970</v>
      </c>
      <c r="D438" s="2">
        <v>192722</v>
      </c>
      <c r="E438" s="7">
        <f t="shared" si="16"/>
        <v>88.05429582507446</v>
      </c>
      <c r="F438" s="7">
        <f t="shared" si="17"/>
        <v>1.738609112709824</v>
      </c>
      <c r="G438">
        <v>16680</v>
      </c>
    </row>
    <row r="439" spans="1:7" ht="12.75">
      <c r="A439" t="s">
        <v>396</v>
      </c>
      <c r="B439" t="s">
        <v>10</v>
      </c>
      <c r="C439" s="1">
        <v>4380</v>
      </c>
      <c r="D439" s="2">
        <v>35219</v>
      </c>
      <c r="E439" s="7">
        <f t="shared" si="16"/>
        <v>124.36468951418269</v>
      </c>
      <c r="F439" s="7">
        <f t="shared" si="17"/>
        <v>-17.65369430344049</v>
      </c>
      <c r="G439">
        <v>5319</v>
      </c>
    </row>
    <row r="440" spans="1:7" ht="12.75">
      <c r="A440" t="s">
        <v>443</v>
      </c>
      <c r="B440" t="s">
        <v>17</v>
      </c>
      <c r="C440" s="1">
        <v>7351</v>
      </c>
      <c r="D440" s="2">
        <v>97832</v>
      </c>
      <c r="E440" s="7">
        <f t="shared" si="16"/>
        <v>75.13901381960912</v>
      </c>
      <c r="F440" s="7">
        <f t="shared" si="17"/>
        <v>15.147243107769427</v>
      </c>
      <c r="G440">
        <v>6384</v>
      </c>
    </row>
    <row r="441" spans="1:7" ht="12.75">
      <c r="A441" t="s">
        <v>290</v>
      </c>
      <c r="B441" t="s">
        <v>17</v>
      </c>
      <c r="C441" s="1">
        <v>6516</v>
      </c>
      <c r="D441" s="11">
        <v>128630</v>
      </c>
      <c r="E441" s="7">
        <f t="shared" si="16"/>
        <v>50.656922957319445</v>
      </c>
      <c r="F441" s="7">
        <f t="shared" si="17"/>
        <v>17.299729972997284</v>
      </c>
      <c r="G441">
        <v>5555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0"/>
  <sheetViews>
    <sheetView workbookViewId="0" topLeftCell="A1">
      <selection activeCell="A2" sqref="A2:IV2"/>
    </sheetView>
  </sheetViews>
  <sheetFormatPr defaultColWidth="11.421875" defaultRowHeight="12.75"/>
  <cols>
    <col min="1" max="1" width="33.28125" style="0" customWidth="1"/>
    <col min="2" max="2" width="12.8515625" style="0" customWidth="1"/>
    <col min="5" max="5" width="14.421875" style="7" customWidth="1"/>
    <col min="6" max="6" width="11.57421875" style="7" customWidth="1"/>
    <col min="7" max="7" width="13.57421875" style="0" customWidth="1"/>
  </cols>
  <sheetData>
    <row r="1" spans="1:7" ht="25.5">
      <c r="A1" s="3" t="s">
        <v>0</v>
      </c>
      <c r="B1" s="3" t="s">
        <v>3</v>
      </c>
      <c r="C1" s="3" t="s">
        <v>1</v>
      </c>
      <c r="D1" s="4" t="s">
        <v>2</v>
      </c>
      <c r="E1" s="6" t="s">
        <v>457</v>
      </c>
      <c r="F1" s="6" t="s">
        <v>458</v>
      </c>
      <c r="G1" s="3" t="s">
        <v>20</v>
      </c>
    </row>
    <row r="2" spans="1:7" ht="12.75">
      <c r="A2" t="s">
        <v>430</v>
      </c>
      <c r="B2" t="s">
        <v>14</v>
      </c>
      <c r="C2" s="1">
        <v>547762</v>
      </c>
      <c r="D2" s="2">
        <v>3395189</v>
      </c>
      <c r="E2" s="7">
        <f aca="true" t="shared" si="0" ref="E2:E65">C2/D2*1000</f>
        <v>161.33475927260605</v>
      </c>
      <c r="F2" s="7">
        <f aca="true" t="shared" si="1" ref="F2:F65">(C2/G2)*100-100</f>
        <v>9.36276496554973</v>
      </c>
      <c r="G2">
        <v>500867</v>
      </c>
    </row>
    <row r="3" spans="1:7" ht="12.75">
      <c r="A3" t="s">
        <v>346</v>
      </c>
      <c r="B3" t="s">
        <v>5</v>
      </c>
      <c r="C3" s="1">
        <v>385927</v>
      </c>
      <c r="D3" s="2">
        <v>1743627</v>
      </c>
      <c r="E3" s="7">
        <f t="shared" si="0"/>
        <v>221.33575586980473</v>
      </c>
      <c r="F3" s="7">
        <f t="shared" si="1"/>
        <v>10.094368149893597</v>
      </c>
      <c r="G3">
        <v>350542</v>
      </c>
    </row>
    <row r="4" spans="1:7" ht="12.75">
      <c r="A4" t="s">
        <v>407</v>
      </c>
      <c r="B4" t="s">
        <v>12</v>
      </c>
      <c r="C4" s="1">
        <v>355737</v>
      </c>
      <c r="D4" s="2">
        <v>1259677</v>
      </c>
      <c r="E4" s="7">
        <f t="shared" si="0"/>
        <v>282.4033462546351</v>
      </c>
      <c r="F4" s="7">
        <f t="shared" si="1"/>
        <v>12.41598119116314</v>
      </c>
      <c r="G4">
        <v>316447</v>
      </c>
    </row>
    <row r="5" spans="1:7" ht="12.75">
      <c r="A5" t="s">
        <v>369</v>
      </c>
      <c r="B5" t="s">
        <v>8</v>
      </c>
      <c r="C5" s="1">
        <v>223775</v>
      </c>
      <c r="D5" s="2">
        <v>983347</v>
      </c>
      <c r="E5" s="7">
        <f t="shared" si="0"/>
        <v>227.56463384746178</v>
      </c>
      <c r="F5" s="7">
        <f t="shared" si="1"/>
        <v>10.505627132705513</v>
      </c>
      <c r="G5">
        <v>202501</v>
      </c>
    </row>
    <row r="6" spans="1:7" ht="12.75">
      <c r="A6" t="s">
        <v>480</v>
      </c>
      <c r="B6" t="s">
        <v>6</v>
      </c>
      <c r="C6" s="1">
        <v>159348</v>
      </c>
      <c r="D6" s="2">
        <v>1128543</v>
      </c>
      <c r="E6" s="7">
        <f t="shared" si="0"/>
        <v>141.1979871391697</v>
      </c>
      <c r="F6" s="7">
        <f t="shared" si="1"/>
        <v>10.008974801518804</v>
      </c>
      <c r="G6">
        <v>144850</v>
      </c>
    </row>
    <row r="7" spans="1:7" ht="12.75">
      <c r="A7" t="s">
        <v>357</v>
      </c>
      <c r="B7" t="s">
        <v>8</v>
      </c>
      <c r="C7" s="1">
        <v>141717</v>
      </c>
      <c r="D7" s="2">
        <v>574514</v>
      </c>
      <c r="E7" s="7">
        <f t="shared" si="0"/>
        <v>246.67284000041775</v>
      </c>
      <c r="F7" s="7">
        <f t="shared" si="1"/>
        <v>-3.031858116429916</v>
      </c>
      <c r="G7">
        <v>146148</v>
      </c>
    </row>
    <row r="8" spans="1:7" ht="12.75">
      <c r="A8" t="s">
        <v>381</v>
      </c>
      <c r="B8" t="s">
        <v>9</v>
      </c>
      <c r="C8" s="1">
        <v>135425</v>
      </c>
      <c r="D8" s="2">
        <v>651899</v>
      </c>
      <c r="E8" s="7">
        <f t="shared" si="0"/>
        <v>207.73923567914662</v>
      </c>
      <c r="F8" s="7">
        <f t="shared" si="1"/>
        <v>6.305733484049242</v>
      </c>
      <c r="G8">
        <v>127392</v>
      </c>
    </row>
    <row r="9" spans="1:7" ht="12.75">
      <c r="A9" t="s">
        <v>421</v>
      </c>
      <c r="B9" t="s">
        <v>12</v>
      </c>
      <c r="C9" s="1">
        <v>132080</v>
      </c>
      <c r="D9" s="2">
        <v>499237</v>
      </c>
      <c r="E9" s="7">
        <f t="shared" si="0"/>
        <v>264.5637242431951</v>
      </c>
      <c r="F9" s="7">
        <f t="shared" si="1"/>
        <v>45.62614390615008</v>
      </c>
      <c r="G9">
        <v>90698</v>
      </c>
    </row>
    <row r="10" spans="1:7" ht="12.75">
      <c r="A10" t="s">
        <v>397</v>
      </c>
      <c r="B10" t="s">
        <v>11</v>
      </c>
      <c r="C10" s="1">
        <v>109362</v>
      </c>
      <c r="D10" s="2">
        <v>592569</v>
      </c>
      <c r="E10" s="7">
        <f t="shared" si="0"/>
        <v>184.555722624707</v>
      </c>
      <c r="F10" s="7">
        <f t="shared" si="1"/>
        <v>4.044296029911237</v>
      </c>
      <c r="G10">
        <v>105111</v>
      </c>
    </row>
    <row r="11" spans="1:7" ht="12.75">
      <c r="A11" t="s">
        <v>368</v>
      </c>
      <c r="B11" t="s">
        <v>8</v>
      </c>
      <c r="C11" s="1">
        <v>81394</v>
      </c>
      <c r="D11" s="2">
        <v>312818</v>
      </c>
      <c r="E11" s="7">
        <f t="shared" si="0"/>
        <v>260.1960245254429</v>
      </c>
      <c r="F11" s="7">
        <f t="shared" si="1"/>
        <v>8.124551661840115</v>
      </c>
      <c r="G11">
        <v>75278</v>
      </c>
    </row>
    <row r="12" spans="1:7" ht="12.75">
      <c r="A12" t="s">
        <v>81</v>
      </c>
      <c r="B12" t="s">
        <v>8</v>
      </c>
      <c r="C12" s="1">
        <v>78525</v>
      </c>
      <c r="D12" s="2">
        <v>597857</v>
      </c>
      <c r="E12" s="7">
        <f t="shared" si="0"/>
        <v>131.34411740600177</v>
      </c>
      <c r="F12" s="7">
        <f t="shared" si="1"/>
        <v>6.636519188462486</v>
      </c>
      <c r="G12">
        <v>73638</v>
      </c>
    </row>
    <row r="13" spans="1:7" ht="12.75">
      <c r="A13" t="s">
        <v>193</v>
      </c>
      <c r="B13" t="s">
        <v>12</v>
      </c>
      <c r="C13" s="1">
        <v>77870</v>
      </c>
      <c r="D13" s="2">
        <v>309080</v>
      </c>
      <c r="E13" s="7">
        <f t="shared" si="0"/>
        <v>251.9412449851171</v>
      </c>
      <c r="F13" s="7">
        <f t="shared" si="1"/>
        <v>8.858848363692289</v>
      </c>
      <c r="G13">
        <v>71533</v>
      </c>
    </row>
    <row r="14" spans="1:7" ht="12.75">
      <c r="A14" t="s">
        <v>359</v>
      </c>
      <c r="B14" t="s">
        <v>8</v>
      </c>
      <c r="C14" s="1">
        <v>74896</v>
      </c>
      <c r="D14" s="2">
        <v>585430</v>
      </c>
      <c r="E14" s="7">
        <f t="shared" si="0"/>
        <v>127.93331397434365</v>
      </c>
      <c r="F14" s="7">
        <f t="shared" si="1"/>
        <v>10.055397998618716</v>
      </c>
      <c r="G14">
        <v>68053</v>
      </c>
    </row>
    <row r="15" spans="1:7" ht="12.75">
      <c r="A15" t="s">
        <v>71</v>
      </c>
      <c r="B15" t="s">
        <v>8</v>
      </c>
      <c r="C15" s="1">
        <v>68113</v>
      </c>
      <c r="D15" s="2">
        <v>445255</v>
      </c>
      <c r="E15" s="7">
        <f t="shared" si="0"/>
        <v>152.97526136708177</v>
      </c>
      <c r="F15" s="7">
        <f t="shared" si="1"/>
        <v>18.298973548465526</v>
      </c>
      <c r="G15">
        <v>57577</v>
      </c>
    </row>
    <row r="16" spans="1:7" ht="12.75">
      <c r="A16" t="s">
        <v>376</v>
      </c>
      <c r="B16" t="s">
        <v>8</v>
      </c>
      <c r="C16" s="1">
        <v>67746</v>
      </c>
      <c r="D16" s="2">
        <v>588168</v>
      </c>
      <c r="E16" s="7">
        <f t="shared" si="0"/>
        <v>115.18137674950015</v>
      </c>
      <c r="F16" s="7">
        <f t="shared" si="1"/>
        <v>5.528295714753014</v>
      </c>
      <c r="G16">
        <v>64197</v>
      </c>
    </row>
    <row r="17" spans="1:7" ht="12.75">
      <c r="A17" t="s">
        <v>355</v>
      </c>
      <c r="B17" t="s">
        <v>7</v>
      </c>
      <c r="C17" s="1">
        <v>67268</v>
      </c>
      <c r="D17" s="2">
        <v>546852</v>
      </c>
      <c r="E17" s="7">
        <f t="shared" si="0"/>
        <v>123.00951628594208</v>
      </c>
      <c r="F17" s="7">
        <f t="shared" si="1"/>
        <v>5.372975343839087</v>
      </c>
      <c r="G17">
        <v>63838</v>
      </c>
    </row>
    <row r="18" spans="1:7" ht="12.75">
      <c r="A18" t="s">
        <v>70</v>
      </c>
      <c r="B18" t="s">
        <v>8</v>
      </c>
      <c r="C18" s="1">
        <v>67070</v>
      </c>
      <c r="D18" s="2">
        <v>504972</v>
      </c>
      <c r="E18" s="7">
        <f t="shared" si="0"/>
        <v>132.81924542350862</v>
      </c>
      <c r="F18" s="7">
        <f t="shared" si="1"/>
        <v>3.431259156449997</v>
      </c>
      <c r="G18">
        <v>64845</v>
      </c>
    </row>
    <row r="19" spans="1:7" ht="12.75">
      <c r="A19" t="s">
        <v>146</v>
      </c>
      <c r="B19" t="s">
        <v>11</v>
      </c>
      <c r="C19" s="1">
        <v>66519</v>
      </c>
      <c r="D19" s="2">
        <v>514245</v>
      </c>
      <c r="E19" s="7">
        <f t="shared" si="0"/>
        <v>129.35274042528366</v>
      </c>
      <c r="F19" s="7">
        <f t="shared" si="1"/>
        <v>5.777120503768728</v>
      </c>
      <c r="G19">
        <v>62886</v>
      </c>
    </row>
    <row r="20" spans="1:7" ht="12.75">
      <c r="A20" t="s">
        <v>444</v>
      </c>
      <c r="B20" t="s">
        <v>17</v>
      </c>
      <c r="C20" s="1">
        <v>66036</v>
      </c>
      <c r="D20" s="2">
        <v>495181</v>
      </c>
      <c r="E20" s="7">
        <f t="shared" si="0"/>
        <v>133.3572976346023</v>
      </c>
      <c r="F20" s="7">
        <f t="shared" si="1"/>
        <v>12.78372700722447</v>
      </c>
      <c r="G20">
        <v>58551</v>
      </c>
    </row>
    <row r="21" spans="1:7" ht="12.75">
      <c r="A21" t="s">
        <v>76</v>
      </c>
      <c r="B21" t="s">
        <v>8</v>
      </c>
      <c r="C21" s="1">
        <v>64434</v>
      </c>
      <c r="D21" s="2">
        <v>462862</v>
      </c>
      <c r="E21" s="7">
        <f t="shared" si="0"/>
        <v>139.20779843668308</v>
      </c>
      <c r="F21" s="7">
        <f t="shared" si="1"/>
        <v>6.939073573100089</v>
      </c>
      <c r="G21">
        <v>60253</v>
      </c>
    </row>
    <row r="22" spans="1:7" ht="12.75">
      <c r="A22" t="s">
        <v>159</v>
      </c>
      <c r="B22" t="s">
        <v>11</v>
      </c>
      <c r="C22" s="1">
        <v>63769</v>
      </c>
      <c r="D22" s="2">
        <v>533993</v>
      </c>
      <c r="E22" s="7">
        <f t="shared" si="0"/>
        <v>119.41916841606539</v>
      </c>
      <c r="F22" s="7">
        <f t="shared" si="1"/>
        <v>7.290194494918893</v>
      </c>
      <c r="G22">
        <v>59436</v>
      </c>
    </row>
    <row r="23" spans="1:7" ht="12.75">
      <c r="A23" t="s">
        <v>400</v>
      </c>
      <c r="B23" t="s">
        <v>11</v>
      </c>
      <c r="C23" s="1">
        <v>63438</v>
      </c>
      <c r="D23" s="2">
        <v>285263</v>
      </c>
      <c r="E23" s="7">
        <f t="shared" si="0"/>
        <v>222.38425593224497</v>
      </c>
      <c r="F23" s="7">
        <f t="shared" si="1"/>
        <v>8.444733153270192</v>
      </c>
      <c r="G23">
        <v>58498</v>
      </c>
    </row>
    <row r="24" spans="1:7" ht="12.75">
      <c r="A24" t="s">
        <v>447</v>
      </c>
      <c r="B24" t="s">
        <v>17</v>
      </c>
      <c r="C24" s="1">
        <v>60604</v>
      </c>
      <c r="D24" s="2">
        <v>502651</v>
      </c>
      <c r="E24" s="7">
        <f t="shared" si="0"/>
        <v>120.56874451657312</v>
      </c>
      <c r="F24" s="7">
        <f t="shared" si="1"/>
        <v>-9.142154658031245</v>
      </c>
      <c r="G24">
        <v>66702</v>
      </c>
    </row>
    <row r="25" spans="1:7" ht="12.75">
      <c r="A25" t="s">
        <v>148</v>
      </c>
      <c r="B25" t="s">
        <v>11</v>
      </c>
      <c r="C25" s="1">
        <v>57800</v>
      </c>
      <c r="D25" s="2">
        <v>513317</v>
      </c>
      <c r="E25" s="7">
        <f t="shared" si="0"/>
        <v>112.60098535602755</v>
      </c>
      <c r="F25" s="7">
        <f t="shared" si="1"/>
        <v>3.6418081729993332</v>
      </c>
      <c r="G25">
        <v>55769</v>
      </c>
    </row>
    <row r="26" spans="1:7" ht="12.75">
      <c r="A26" t="s">
        <v>373</v>
      </c>
      <c r="B26" t="s">
        <v>8</v>
      </c>
      <c r="C26" s="1">
        <v>57561</v>
      </c>
      <c r="D26" s="2">
        <v>270868</v>
      </c>
      <c r="E26" s="7">
        <f t="shared" si="0"/>
        <v>212.50572234446298</v>
      </c>
      <c r="F26" s="7">
        <f t="shared" si="1"/>
        <v>9.14727800216167</v>
      </c>
      <c r="G26">
        <v>52737</v>
      </c>
    </row>
    <row r="27" spans="1:7" ht="12.75">
      <c r="A27" t="s">
        <v>107</v>
      </c>
      <c r="B27" t="s">
        <v>9</v>
      </c>
      <c r="C27" s="1">
        <v>55046</v>
      </c>
      <c r="D27" s="2">
        <v>337481</v>
      </c>
      <c r="E27" s="7">
        <f t="shared" si="0"/>
        <v>163.1084416604194</v>
      </c>
      <c r="F27" s="7">
        <f t="shared" si="1"/>
        <v>5.62410054686751</v>
      </c>
      <c r="G27">
        <v>52115</v>
      </c>
    </row>
    <row r="28" spans="1:7" ht="12.75">
      <c r="A28" t="s">
        <v>84</v>
      </c>
      <c r="B28" t="s">
        <v>8</v>
      </c>
      <c r="C28" s="1">
        <v>54296</v>
      </c>
      <c r="D28" s="2">
        <v>646558</v>
      </c>
      <c r="E28" s="7">
        <f t="shared" si="0"/>
        <v>83.97699819660417</v>
      </c>
      <c r="F28" s="7">
        <f t="shared" si="1"/>
        <v>3.3422154548915017</v>
      </c>
      <c r="G28">
        <v>52540</v>
      </c>
    </row>
    <row r="29" spans="1:7" ht="12.75">
      <c r="A29" t="s">
        <v>366</v>
      </c>
      <c r="B29" t="s">
        <v>8</v>
      </c>
      <c r="C29" s="1">
        <v>54235</v>
      </c>
      <c r="D29" s="2">
        <v>359237</v>
      </c>
      <c r="E29" s="7">
        <f t="shared" si="0"/>
        <v>150.97275614705612</v>
      </c>
      <c r="F29" s="7">
        <f t="shared" si="1"/>
        <v>14.958243248971968</v>
      </c>
      <c r="G29">
        <v>47178</v>
      </c>
    </row>
    <row r="30" spans="1:7" ht="12.75">
      <c r="A30" t="s">
        <v>375</v>
      </c>
      <c r="B30" t="s">
        <v>8</v>
      </c>
      <c r="C30" s="1">
        <v>52888</v>
      </c>
      <c r="D30" s="2">
        <v>385626</v>
      </c>
      <c r="E30" s="7">
        <f t="shared" si="0"/>
        <v>137.1484287885153</v>
      </c>
      <c r="F30" s="7">
        <f t="shared" si="1"/>
        <v>18.841426420690738</v>
      </c>
      <c r="G30">
        <v>44503</v>
      </c>
    </row>
    <row r="31" spans="1:7" ht="12.75">
      <c r="A31" t="s">
        <v>383</v>
      </c>
      <c r="B31" t="s">
        <v>9</v>
      </c>
      <c r="C31" s="1">
        <v>50715</v>
      </c>
      <c r="D31" s="2">
        <v>274611</v>
      </c>
      <c r="E31" s="7">
        <f t="shared" si="0"/>
        <v>184.67941925123174</v>
      </c>
      <c r="F31" s="7">
        <f t="shared" si="1"/>
        <v>6.519501795803492</v>
      </c>
      <c r="G31">
        <v>47611</v>
      </c>
    </row>
    <row r="32" spans="1:7" ht="12.75">
      <c r="A32" t="s">
        <v>156</v>
      </c>
      <c r="B32" t="s">
        <v>11</v>
      </c>
      <c r="C32" s="1">
        <v>48318</v>
      </c>
      <c r="D32" s="2">
        <v>429603</v>
      </c>
      <c r="E32" s="7">
        <f t="shared" si="0"/>
        <v>112.47128162512831</v>
      </c>
      <c r="F32" s="7">
        <f t="shared" si="1"/>
        <v>7.684421662580789</v>
      </c>
      <c r="G32">
        <v>44870</v>
      </c>
    </row>
    <row r="33" spans="1:7" ht="12.75">
      <c r="A33" t="s">
        <v>73</v>
      </c>
      <c r="B33" t="s">
        <v>8</v>
      </c>
      <c r="C33" s="1">
        <v>47510</v>
      </c>
      <c r="D33" s="2">
        <v>476428</v>
      </c>
      <c r="E33" s="7">
        <f t="shared" si="0"/>
        <v>99.72125903599284</v>
      </c>
      <c r="F33" s="7">
        <f t="shared" si="1"/>
        <v>5.360033708114329</v>
      </c>
      <c r="G33">
        <v>45093</v>
      </c>
    </row>
    <row r="34" spans="1:7" ht="12.75">
      <c r="A34" t="s">
        <v>104</v>
      </c>
      <c r="B34" t="s">
        <v>9</v>
      </c>
      <c r="C34" s="1">
        <v>47365</v>
      </c>
      <c r="D34" s="2">
        <v>409941</v>
      </c>
      <c r="E34" s="7">
        <f t="shared" si="0"/>
        <v>115.54101687803855</v>
      </c>
      <c r="F34" s="7">
        <f t="shared" si="1"/>
        <v>5.03381749639648</v>
      </c>
      <c r="G34">
        <v>45095</v>
      </c>
    </row>
    <row r="35" spans="1:7" ht="12.75">
      <c r="A35" t="s">
        <v>145</v>
      </c>
      <c r="B35" t="s">
        <v>11</v>
      </c>
      <c r="C35" s="1">
        <v>46743</v>
      </c>
      <c r="D35" s="2">
        <v>372155</v>
      </c>
      <c r="E35" s="7">
        <f t="shared" si="0"/>
        <v>125.60089210140937</v>
      </c>
      <c r="F35" s="7">
        <f t="shared" si="1"/>
        <v>3.581004720012416</v>
      </c>
      <c r="G35">
        <v>45127</v>
      </c>
    </row>
    <row r="36" spans="1:7" ht="12.75">
      <c r="A36" t="s">
        <v>149</v>
      </c>
      <c r="B36" t="s">
        <v>11</v>
      </c>
      <c r="C36" s="1">
        <v>45888</v>
      </c>
      <c r="D36" s="2">
        <v>417697</v>
      </c>
      <c r="E36" s="7">
        <f t="shared" si="0"/>
        <v>109.85953933114196</v>
      </c>
      <c r="F36" s="7">
        <f t="shared" si="1"/>
        <v>6.572530075711839</v>
      </c>
      <c r="G36">
        <v>43058</v>
      </c>
    </row>
    <row r="37" spans="1:7" ht="12.75">
      <c r="A37" t="s">
        <v>358</v>
      </c>
      <c r="B37" t="s">
        <v>8</v>
      </c>
      <c r="C37" s="1">
        <v>44861</v>
      </c>
      <c r="D37" s="2">
        <v>501564</v>
      </c>
      <c r="E37" s="7">
        <f t="shared" si="0"/>
        <v>89.44222472107248</v>
      </c>
      <c r="F37" s="7">
        <f t="shared" si="1"/>
        <v>2.83559508527415</v>
      </c>
      <c r="G37">
        <v>43624</v>
      </c>
    </row>
    <row r="38" spans="1:7" ht="12.75">
      <c r="A38" t="s">
        <v>367</v>
      </c>
      <c r="B38" t="s">
        <v>8</v>
      </c>
      <c r="C38" s="1">
        <v>44731</v>
      </c>
      <c r="D38" s="2">
        <v>258208</v>
      </c>
      <c r="E38" s="7">
        <f t="shared" si="0"/>
        <v>173.23630561407856</v>
      </c>
      <c r="F38" s="7">
        <f t="shared" si="1"/>
        <v>8.538775114044455</v>
      </c>
      <c r="G38">
        <v>41212</v>
      </c>
    </row>
    <row r="39" spans="1:7" ht="12.75">
      <c r="A39" t="s">
        <v>103</v>
      </c>
      <c r="B39" t="s">
        <v>9</v>
      </c>
      <c r="C39" s="1">
        <v>44542</v>
      </c>
      <c r="D39" s="2">
        <v>227338</v>
      </c>
      <c r="E39" s="7">
        <f t="shared" si="0"/>
        <v>195.92852932637746</v>
      </c>
      <c r="F39" s="7">
        <f t="shared" si="1"/>
        <v>2.553358045725602</v>
      </c>
      <c r="G39">
        <v>43433</v>
      </c>
    </row>
    <row r="40" spans="1:7" ht="12.75">
      <c r="A40" t="s">
        <v>80</v>
      </c>
      <c r="B40" t="s">
        <v>8</v>
      </c>
      <c r="C40" s="1">
        <v>44161</v>
      </c>
      <c r="D40" s="2">
        <v>279092</v>
      </c>
      <c r="E40" s="7">
        <f t="shared" si="0"/>
        <v>158.23097759878462</v>
      </c>
      <c r="F40" s="7">
        <f t="shared" si="1"/>
        <v>9.176988306262217</v>
      </c>
      <c r="G40">
        <v>40449</v>
      </c>
    </row>
    <row r="41" spans="1:7" ht="12.75">
      <c r="A41" t="s">
        <v>72</v>
      </c>
      <c r="B41" t="s">
        <v>8</v>
      </c>
      <c r="C41" s="1">
        <v>43724</v>
      </c>
      <c r="D41" s="2">
        <v>304140</v>
      </c>
      <c r="E41" s="7">
        <f t="shared" si="0"/>
        <v>143.76274084303282</v>
      </c>
      <c r="F41" s="7">
        <f t="shared" si="1"/>
        <v>5.214524628823057</v>
      </c>
      <c r="G41">
        <v>41557</v>
      </c>
    </row>
    <row r="42" spans="1:7" ht="12.75">
      <c r="A42" t="s">
        <v>402</v>
      </c>
      <c r="B42" t="s">
        <v>11</v>
      </c>
      <c r="C42" s="1">
        <v>43113</v>
      </c>
      <c r="D42" s="2">
        <v>307900</v>
      </c>
      <c r="E42" s="7">
        <f t="shared" si="0"/>
        <v>140.02273465410846</v>
      </c>
      <c r="F42" s="7">
        <f t="shared" si="1"/>
        <v>9.9512891790569</v>
      </c>
      <c r="G42">
        <v>39211</v>
      </c>
    </row>
    <row r="43" spans="1:7" ht="12.75">
      <c r="A43" t="s">
        <v>374</v>
      </c>
      <c r="B43" t="s">
        <v>8</v>
      </c>
      <c r="C43" s="1">
        <v>42272</v>
      </c>
      <c r="D43" s="2">
        <v>326925</v>
      </c>
      <c r="E43" s="7">
        <f t="shared" si="0"/>
        <v>129.30182763630802</v>
      </c>
      <c r="F43" s="7">
        <f t="shared" si="1"/>
        <v>7.352007517078491</v>
      </c>
      <c r="G43">
        <v>39377</v>
      </c>
    </row>
    <row r="44" spans="1:7" ht="12.75">
      <c r="A44" t="s">
        <v>25</v>
      </c>
      <c r="B44" t="s">
        <v>4</v>
      </c>
      <c r="C44" s="1">
        <v>41969</v>
      </c>
      <c r="D44" s="2">
        <v>299392</v>
      </c>
      <c r="E44" s="7">
        <f t="shared" si="0"/>
        <v>140.18076635314236</v>
      </c>
      <c r="F44" s="7">
        <f t="shared" si="1"/>
        <v>7.387032393429195</v>
      </c>
      <c r="G44">
        <v>39082</v>
      </c>
    </row>
    <row r="45" spans="1:7" ht="12.75">
      <c r="A45" t="s">
        <v>85</v>
      </c>
      <c r="B45" t="s">
        <v>8</v>
      </c>
      <c r="C45" s="1">
        <v>41326</v>
      </c>
      <c r="D45" s="2">
        <v>444231</v>
      </c>
      <c r="E45" s="7">
        <f t="shared" si="0"/>
        <v>93.0281767818995</v>
      </c>
      <c r="F45" s="7">
        <f t="shared" si="1"/>
        <v>9.11443206421292</v>
      </c>
      <c r="G45">
        <v>37874</v>
      </c>
    </row>
    <row r="46" spans="1:7" ht="12.75">
      <c r="A46" t="s">
        <v>95</v>
      </c>
      <c r="B46" t="s">
        <v>8</v>
      </c>
      <c r="C46" s="1">
        <v>41312</v>
      </c>
      <c r="D46" s="2">
        <v>448800</v>
      </c>
      <c r="E46" s="7">
        <f t="shared" si="0"/>
        <v>92.0499108734403</v>
      </c>
      <c r="F46" s="7">
        <f t="shared" si="1"/>
        <v>5.503485966749238</v>
      </c>
      <c r="G46">
        <v>39157</v>
      </c>
    </row>
    <row r="47" spans="1:7" ht="12.75">
      <c r="A47" t="s">
        <v>481</v>
      </c>
      <c r="B47" t="s">
        <v>13</v>
      </c>
      <c r="C47" s="1">
        <v>41115</v>
      </c>
      <c r="D47" s="2">
        <v>341940</v>
      </c>
      <c r="E47" s="7">
        <f t="shared" si="0"/>
        <v>120.24039305141252</v>
      </c>
      <c r="F47" s="7">
        <f t="shared" si="1"/>
        <v>7.865256971954764</v>
      </c>
      <c r="G47">
        <v>38117</v>
      </c>
    </row>
    <row r="48" spans="1:7" ht="12.75">
      <c r="A48" t="s">
        <v>404</v>
      </c>
      <c r="B48" t="s">
        <v>11</v>
      </c>
      <c r="C48" s="1">
        <v>40828</v>
      </c>
      <c r="D48" s="2">
        <v>215966</v>
      </c>
      <c r="E48" s="7">
        <f t="shared" si="0"/>
        <v>189.04827611753703</v>
      </c>
      <c r="F48" s="7">
        <f t="shared" si="1"/>
        <v>13.774557614602202</v>
      </c>
      <c r="G48">
        <v>35885</v>
      </c>
    </row>
    <row r="49" spans="1:7" ht="12.75">
      <c r="A49" t="s">
        <v>165</v>
      </c>
      <c r="B49" t="s">
        <v>11</v>
      </c>
      <c r="C49" s="1">
        <v>39660</v>
      </c>
      <c r="D49" s="2">
        <v>416410</v>
      </c>
      <c r="E49" s="7">
        <f t="shared" si="0"/>
        <v>95.2426694844024</v>
      </c>
      <c r="F49" s="7">
        <f t="shared" si="1"/>
        <v>6.664515087945787</v>
      </c>
      <c r="G49">
        <v>37182</v>
      </c>
    </row>
    <row r="50" spans="1:7" ht="12.75">
      <c r="A50" t="s">
        <v>101</v>
      </c>
      <c r="B50" t="s">
        <v>9</v>
      </c>
      <c r="C50" s="1">
        <v>39163</v>
      </c>
      <c r="D50" s="2">
        <v>290292</v>
      </c>
      <c r="E50" s="7">
        <f t="shared" si="0"/>
        <v>134.9089881912006</v>
      </c>
      <c r="F50" s="7">
        <f t="shared" si="1"/>
        <v>9.128653830077752</v>
      </c>
      <c r="G50">
        <v>35887</v>
      </c>
    </row>
    <row r="51" spans="1:7" ht="12.75">
      <c r="A51" t="s">
        <v>343</v>
      </c>
      <c r="B51" t="s">
        <v>4</v>
      </c>
      <c r="C51" s="1">
        <v>38356</v>
      </c>
      <c r="D51" s="2">
        <v>234433</v>
      </c>
      <c r="E51" s="7">
        <f t="shared" si="0"/>
        <v>163.6117782052868</v>
      </c>
      <c r="F51" s="7">
        <f t="shared" si="1"/>
        <v>11.412554099979673</v>
      </c>
      <c r="G51">
        <v>34427</v>
      </c>
    </row>
    <row r="52" spans="1:7" ht="12.75">
      <c r="A52" t="s">
        <v>109</v>
      </c>
      <c r="B52" t="s">
        <v>9</v>
      </c>
      <c r="C52" s="1">
        <v>38345</v>
      </c>
      <c r="D52" s="2">
        <v>298885</v>
      </c>
      <c r="E52" s="7">
        <f t="shared" si="0"/>
        <v>128.29349080750123</v>
      </c>
      <c r="F52" s="7">
        <f t="shared" si="1"/>
        <v>5.972252929471594</v>
      </c>
      <c r="G52">
        <v>36184</v>
      </c>
    </row>
    <row r="53" spans="1:7" ht="12.75">
      <c r="A53" t="s">
        <v>82</v>
      </c>
      <c r="B53" t="s">
        <v>8</v>
      </c>
      <c r="C53" s="1">
        <v>38183</v>
      </c>
      <c r="D53" s="2">
        <v>369112</v>
      </c>
      <c r="E53" s="7">
        <f t="shared" si="0"/>
        <v>103.44556665727475</v>
      </c>
      <c r="F53" s="7">
        <f t="shared" si="1"/>
        <v>7.946963700101776</v>
      </c>
      <c r="G53">
        <v>35372</v>
      </c>
    </row>
    <row r="54" spans="1:7" ht="12.75">
      <c r="A54" t="s">
        <v>93</v>
      </c>
      <c r="B54" t="s">
        <v>8</v>
      </c>
      <c r="C54" s="1">
        <v>37960</v>
      </c>
      <c r="D54" s="2">
        <v>342642</v>
      </c>
      <c r="E54" s="7">
        <f t="shared" si="0"/>
        <v>110.78618499775276</v>
      </c>
      <c r="F54" s="7">
        <f t="shared" si="1"/>
        <v>6.43189592328828</v>
      </c>
      <c r="G54">
        <v>35666</v>
      </c>
    </row>
    <row r="55" spans="1:7" ht="12.75">
      <c r="A55" t="s">
        <v>105</v>
      </c>
      <c r="B55" t="s">
        <v>9</v>
      </c>
      <c r="C55" s="1">
        <v>37167</v>
      </c>
      <c r="D55" s="2">
        <v>224057</v>
      </c>
      <c r="E55" s="7">
        <f t="shared" si="0"/>
        <v>165.88189612464686</v>
      </c>
      <c r="F55" s="7">
        <f t="shared" si="1"/>
        <v>3.8242359908374794</v>
      </c>
      <c r="G55">
        <v>35798</v>
      </c>
    </row>
    <row r="56" spans="1:7" ht="12.75">
      <c r="A56" t="s">
        <v>99</v>
      </c>
      <c r="B56" t="s">
        <v>8</v>
      </c>
      <c r="C56" s="1">
        <v>36009</v>
      </c>
      <c r="D56" s="2">
        <v>423830</v>
      </c>
      <c r="E56" s="7">
        <f t="shared" si="0"/>
        <v>84.96095132482364</v>
      </c>
      <c r="F56" s="7">
        <f t="shared" si="1"/>
        <v>3.1126510509134704</v>
      </c>
      <c r="G56">
        <v>34922</v>
      </c>
    </row>
    <row r="57" spans="1:7" ht="12.75">
      <c r="A57" t="s">
        <v>169</v>
      </c>
      <c r="B57" t="s">
        <v>11</v>
      </c>
      <c r="C57" s="1">
        <v>35960</v>
      </c>
      <c r="D57" s="2">
        <v>274692</v>
      </c>
      <c r="E57" s="7">
        <f t="shared" si="0"/>
        <v>130.91025585018855</v>
      </c>
      <c r="F57" s="7">
        <f t="shared" si="1"/>
        <v>9.537299338999048</v>
      </c>
      <c r="G57">
        <v>32829</v>
      </c>
    </row>
    <row r="58" spans="1:7" ht="12.75">
      <c r="A58" t="s">
        <v>426</v>
      </c>
      <c r="B58" t="s">
        <v>12</v>
      </c>
      <c r="C58" s="1">
        <v>35311</v>
      </c>
      <c r="D58" s="2">
        <v>262676</v>
      </c>
      <c r="E58" s="7">
        <f t="shared" si="0"/>
        <v>134.42796448857146</v>
      </c>
      <c r="F58" s="7">
        <f t="shared" si="1"/>
        <v>5.170513775130317</v>
      </c>
      <c r="G58">
        <v>33575</v>
      </c>
    </row>
    <row r="59" spans="1:7" ht="12.75">
      <c r="A59" t="s">
        <v>90</v>
      </c>
      <c r="B59" t="s">
        <v>8</v>
      </c>
      <c r="C59" s="1">
        <v>34808</v>
      </c>
      <c r="D59" s="2">
        <v>360858</v>
      </c>
      <c r="E59" s="7">
        <f t="shared" si="0"/>
        <v>96.45899495092253</v>
      </c>
      <c r="F59" s="7">
        <f t="shared" si="1"/>
        <v>5.944300715264035</v>
      </c>
      <c r="G59">
        <v>32855</v>
      </c>
    </row>
    <row r="60" spans="1:7" ht="12.75">
      <c r="A60" t="s">
        <v>87</v>
      </c>
      <c r="B60" t="s">
        <v>8</v>
      </c>
      <c r="C60" s="1">
        <v>34604</v>
      </c>
      <c r="D60" s="2">
        <v>353250</v>
      </c>
      <c r="E60" s="7">
        <f t="shared" si="0"/>
        <v>97.9589525831564</v>
      </c>
      <c r="F60" s="7">
        <f t="shared" si="1"/>
        <v>4.335765543026</v>
      </c>
      <c r="G60">
        <v>33166</v>
      </c>
    </row>
    <row r="61" spans="1:7" ht="12.75">
      <c r="A61" t="s">
        <v>196</v>
      </c>
      <c r="B61" t="s">
        <v>12</v>
      </c>
      <c r="C61" s="1">
        <v>34223</v>
      </c>
      <c r="D61" s="2">
        <v>247057</v>
      </c>
      <c r="E61" s="7">
        <f t="shared" si="0"/>
        <v>138.52268909603856</v>
      </c>
      <c r="F61" s="7">
        <f t="shared" si="1"/>
        <v>17.511932149847212</v>
      </c>
      <c r="G61">
        <v>29123</v>
      </c>
    </row>
    <row r="62" spans="1:7" ht="12.75">
      <c r="A62" t="s">
        <v>29</v>
      </c>
      <c r="B62" t="s">
        <v>4</v>
      </c>
      <c r="C62" s="1">
        <v>33425</v>
      </c>
      <c r="D62" s="2">
        <v>257002</v>
      </c>
      <c r="E62" s="7">
        <f t="shared" si="0"/>
        <v>130.0573536392713</v>
      </c>
      <c r="F62" s="7">
        <f t="shared" si="1"/>
        <v>9.432294394971194</v>
      </c>
      <c r="G62">
        <v>30544</v>
      </c>
    </row>
    <row r="63" spans="1:7" ht="12.75">
      <c r="A63" t="s">
        <v>100</v>
      </c>
      <c r="B63" t="s">
        <v>9</v>
      </c>
      <c r="C63" s="1">
        <v>33236</v>
      </c>
      <c r="D63" s="2">
        <v>266312</v>
      </c>
      <c r="E63" s="7">
        <f t="shared" si="0"/>
        <v>124.80098531046292</v>
      </c>
      <c r="F63" s="7">
        <f t="shared" si="1"/>
        <v>10.591288723255587</v>
      </c>
      <c r="G63">
        <v>30053</v>
      </c>
    </row>
    <row r="64" spans="1:7" ht="12.75">
      <c r="A64" t="s">
        <v>347</v>
      </c>
      <c r="B64" t="s">
        <v>6</v>
      </c>
      <c r="C64" s="1">
        <v>33135</v>
      </c>
      <c r="D64" s="2">
        <v>245273</v>
      </c>
      <c r="E64" s="7">
        <f t="shared" si="0"/>
        <v>135.09436423903162</v>
      </c>
      <c r="F64" s="7">
        <f t="shared" si="1"/>
        <v>4.81447505772941</v>
      </c>
      <c r="G64">
        <v>31613</v>
      </c>
    </row>
    <row r="65" spans="1:7" ht="12.75">
      <c r="A65" t="s">
        <v>92</v>
      </c>
      <c r="B65" t="s">
        <v>8</v>
      </c>
      <c r="C65" s="1">
        <v>32911</v>
      </c>
      <c r="D65" s="2">
        <v>298703</v>
      </c>
      <c r="E65" s="7">
        <f t="shared" si="0"/>
        <v>110.17967680271039</v>
      </c>
      <c r="F65" s="7">
        <f t="shared" si="1"/>
        <v>4.878903760356906</v>
      </c>
      <c r="G65">
        <v>31380</v>
      </c>
    </row>
    <row r="66" spans="1:7" ht="12.75">
      <c r="A66" t="s">
        <v>110</v>
      </c>
      <c r="B66" t="s">
        <v>9</v>
      </c>
      <c r="C66" s="1">
        <v>32798</v>
      </c>
      <c r="D66" s="2">
        <v>255896</v>
      </c>
      <c r="E66" s="7">
        <f aca="true" t="shared" si="2" ref="E66:E129">C66/D66*1000</f>
        <v>128.16925626035578</v>
      </c>
      <c r="F66" s="7">
        <f aca="true" t="shared" si="3" ref="F66:F129">(C66/G66)*100-100</f>
        <v>-3.130722428968042</v>
      </c>
      <c r="G66">
        <v>33858</v>
      </c>
    </row>
    <row r="67" spans="1:7" ht="12.75">
      <c r="A67" t="s">
        <v>391</v>
      </c>
      <c r="B67" t="s">
        <v>10</v>
      </c>
      <c r="C67" s="1">
        <v>32278</v>
      </c>
      <c r="D67" s="2">
        <v>194372</v>
      </c>
      <c r="E67" s="7">
        <f t="shared" si="2"/>
        <v>166.06301319120038</v>
      </c>
      <c r="F67" s="7">
        <f t="shared" si="3"/>
        <v>9.324301439458083</v>
      </c>
      <c r="G67">
        <v>29525</v>
      </c>
    </row>
    <row r="68" spans="1:7" ht="12.75">
      <c r="A68" t="s">
        <v>361</v>
      </c>
      <c r="B68" t="s">
        <v>8</v>
      </c>
      <c r="C68" s="1">
        <v>32226</v>
      </c>
      <c r="D68" s="2">
        <v>261444</v>
      </c>
      <c r="E68" s="7">
        <f t="shared" si="2"/>
        <v>123.26157800523248</v>
      </c>
      <c r="F68" s="7">
        <f t="shared" si="3"/>
        <v>8.282651792614487</v>
      </c>
      <c r="G68">
        <v>29761</v>
      </c>
    </row>
    <row r="69" spans="1:7" ht="12.75">
      <c r="A69" t="s">
        <v>188</v>
      </c>
      <c r="B69" t="s">
        <v>12</v>
      </c>
      <c r="C69" s="1">
        <v>31875</v>
      </c>
      <c r="D69" s="2">
        <v>199783</v>
      </c>
      <c r="E69" s="7">
        <f t="shared" si="2"/>
        <v>159.54810969902346</v>
      </c>
      <c r="F69" s="7">
        <f t="shared" si="3"/>
        <v>7.024141288654604</v>
      </c>
      <c r="G69">
        <v>29783</v>
      </c>
    </row>
    <row r="70" spans="1:7" ht="12.75">
      <c r="A70" t="s">
        <v>172</v>
      </c>
      <c r="B70" t="s">
        <v>11</v>
      </c>
      <c r="C70" s="1">
        <v>31826</v>
      </c>
      <c r="D70" s="2">
        <v>282049</v>
      </c>
      <c r="E70" s="7">
        <f t="shared" si="2"/>
        <v>112.83854933008095</v>
      </c>
      <c r="F70" s="7">
        <f t="shared" si="3"/>
        <v>7.662122390988131</v>
      </c>
      <c r="G70">
        <v>29561</v>
      </c>
    </row>
    <row r="71" spans="1:7" ht="12.75">
      <c r="A71" t="s">
        <v>353</v>
      </c>
      <c r="B71" t="s">
        <v>6</v>
      </c>
      <c r="C71" s="1">
        <v>31302</v>
      </c>
      <c r="D71" s="2">
        <v>163814</v>
      </c>
      <c r="E71" s="7">
        <f t="shared" si="2"/>
        <v>191.082569255375</v>
      </c>
      <c r="F71" s="7">
        <f t="shared" si="3"/>
        <v>1.5869925031642538</v>
      </c>
      <c r="G71">
        <v>30813</v>
      </c>
    </row>
    <row r="72" spans="1:7" ht="12.75">
      <c r="A72" t="s">
        <v>69</v>
      </c>
      <c r="B72" t="s">
        <v>8</v>
      </c>
      <c r="C72" s="1">
        <v>31168</v>
      </c>
      <c r="D72" s="2">
        <v>307703</v>
      </c>
      <c r="E72" s="7">
        <f t="shared" si="2"/>
        <v>101.292480086317</v>
      </c>
      <c r="F72" s="7">
        <f t="shared" si="3"/>
        <v>5.0099390182271435</v>
      </c>
      <c r="G72">
        <v>29681</v>
      </c>
    </row>
    <row r="73" spans="1:7" ht="12.75">
      <c r="A73" t="s">
        <v>380</v>
      </c>
      <c r="B73" t="s">
        <v>9</v>
      </c>
      <c r="C73" s="1">
        <v>31144</v>
      </c>
      <c r="D73" s="2">
        <v>140562</v>
      </c>
      <c r="E73" s="7">
        <f t="shared" si="2"/>
        <v>221.56770677708056</v>
      </c>
      <c r="F73" s="7">
        <f t="shared" si="3"/>
        <v>14.986154698172413</v>
      </c>
      <c r="G73">
        <v>27085</v>
      </c>
    </row>
    <row r="74" spans="1:7" ht="12.75">
      <c r="A74" t="s">
        <v>48</v>
      </c>
      <c r="B74" t="s">
        <v>6</v>
      </c>
      <c r="C74" s="1">
        <v>30953</v>
      </c>
      <c r="D74" s="2">
        <v>241827</v>
      </c>
      <c r="E74" s="7">
        <f t="shared" si="2"/>
        <v>127.99646027945596</v>
      </c>
      <c r="F74" s="7">
        <f t="shared" si="3"/>
        <v>4.701823224977161</v>
      </c>
      <c r="G74">
        <v>29563</v>
      </c>
    </row>
    <row r="75" spans="1:7" ht="12.75">
      <c r="A75" t="s">
        <v>31</v>
      </c>
      <c r="B75" t="s">
        <v>4</v>
      </c>
      <c r="C75" s="1">
        <v>30641</v>
      </c>
      <c r="D75" s="2">
        <v>224583</v>
      </c>
      <c r="E75" s="7">
        <f t="shared" si="2"/>
        <v>136.43508190735722</v>
      </c>
      <c r="F75" s="7">
        <f t="shared" si="3"/>
        <v>5.26659337639137</v>
      </c>
      <c r="G75">
        <v>29108</v>
      </c>
    </row>
    <row r="76" spans="1:7" ht="12.75">
      <c r="A76" t="s">
        <v>150</v>
      </c>
      <c r="B76" t="s">
        <v>11</v>
      </c>
      <c r="C76" s="1">
        <v>30567</v>
      </c>
      <c r="D76" s="2">
        <v>329503</v>
      </c>
      <c r="E76" s="7">
        <f t="shared" si="2"/>
        <v>92.7669854295712</v>
      </c>
      <c r="F76" s="7">
        <f t="shared" si="3"/>
        <v>6.021296521105739</v>
      </c>
      <c r="G76">
        <v>28831</v>
      </c>
    </row>
    <row r="77" spans="1:7" ht="12.75">
      <c r="A77" t="s">
        <v>155</v>
      </c>
      <c r="B77" t="s">
        <v>11</v>
      </c>
      <c r="C77" s="1">
        <v>30289</v>
      </c>
      <c r="D77" s="2">
        <v>316760</v>
      </c>
      <c r="E77" s="7">
        <f t="shared" si="2"/>
        <v>95.62129056699078</v>
      </c>
      <c r="F77" s="7">
        <f t="shared" si="3"/>
        <v>21.025292683901384</v>
      </c>
      <c r="G77">
        <v>25027</v>
      </c>
    </row>
    <row r="78" spans="1:7" ht="12.75">
      <c r="A78" t="s">
        <v>79</v>
      </c>
      <c r="B78" t="s">
        <v>8</v>
      </c>
      <c r="C78" s="1">
        <v>30196</v>
      </c>
      <c r="D78" s="2">
        <v>289836</v>
      </c>
      <c r="E78" s="7">
        <f t="shared" si="2"/>
        <v>104.18305524503512</v>
      </c>
      <c r="F78" s="7">
        <f t="shared" si="3"/>
        <v>6.245381935892482</v>
      </c>
      <c r="G78">
        <v>28421</v>
      </c>
    </row>
    <row r="79" spans="1:7" ht="12.75">
      <c r="A79" t="s">
        <v>98</v>
      </c>
      <c r="B79" t="s">
        <v>8</v>
      </c>
      <c r="C79" s="1">
        <v>29874</v>
      </c>
      <c r="D79" s="2">
        <v>308856</v>
      </c>
      <c r="E79" s="7">
        <f t="shared" si="2"/>
        <v>96.72468723288523</v>
      </c>
      <c r="F79" s="7">
        <f t="shared" si="3"/>
        <v>5.164220086598377</v>
      </c>
      <c r="G79">
        <v>28407</v>
      </c>
    </row>
    <row r="80" spans="1:7" ht="12.75">
      <c r="A80" t="s">
        <v>413</v>
      </c>
      <c r="B80" t="s">
        <v>12</v>
      </c>
      <c r="C80" s="1">
        <v>29721</v>
      </c>
      <c r="D80" s="2">
        <v>129859</v>
      </c>
      <c r="E80" s="7">
        <f t="shared" si="2"/>
        <v>228.87131427163308</v>
      </c>
      <c r="F80" s="7">
        <f t="shared" si="3"/>
        <v>17.80490705140909</v>
      </c>
      <c r="G80">
        <v>25229</v>
      </c>
    </row>
    <row r="81" spans="1:7" ht="12.75">
      <c r="A81" t="s">
        <v>360</v>
      </c>
      <c r="B81" t="s">
        <v>8</v>
      </c>
      <c r="C81" s="1">
        <v>29636</v>
      </c>
      <c r="D81" s="2">
        <v>237701</v>
      </c>
      <c r="E81" s="7">
        <f t="shared" si="2"/>
        <v>124.67764123836247</v>
      </c>
      <c r="F81" s="7">
        <f t="shared" si="3"/>
        <v>9.228954739790666</v>
      </c>
      <c r="G81">
        <v>27132</v>
      </c>
    </row>
    <row r="82" spans="1:7" ht="12.75">
      <c r="A82" t="s">
        <v>163</v>
      </c>
      <c r="B82" t="s">
        <v>11</v>
      </c>
      <c r="C82" s="1">
        <v>29464</v>
      </c>
      <c r="D82" s="2">
        <v>249535</v>
      </c>
      <c r="E82" s="7">
        <f t="shared" si="2"/>
        <v>118.07562065441722</v>
      </c>
      <c r="F82" s="7">
        <f t="shared" si="3"/>
        <v>7.083409049609315</v>
      </c>
      <c r="G82">
        <v>27515</v>
      </c>
    </row>
    <row r="83" spans="1:7" ht="12.75">
      <c r="A83" t="s">
        <v>74</v>
      </c>
      <c r="B83" t="s">
        <v>8</v>
      </c>
      <c r="C83" s="1">
        <v>29454</v>
      </c>
      <c r="D83" s="2">
        <v>310267</v>
      </c>
      <c r="E83" s="7">
        <f t="shared" si="2"/>
        <v>94.93113995365282</v>
      </c>
      <c r="F83" s="7">
        <f t="shared" si="3"/>
        <v>6.872278664731496</v>
      </c>
      <c r="G83">
        <v>27560</v>
      </c>
    </row>
    <row r="84" spans="1:7" ht="12.75">
      <c r="A84" t="s">
        <v>97</v>
      </c>
      <c r="B84" t="s">
        <v>8</v>
      </c>
      <c r="C84" s="1">
        <v>29165</v>
      </c>
      <c r="D84" s="2">
        <v>291372</v>
      </c>
      <c r="E84" s="7">
        <f t="shared" si="2"/>
        <v>100.095410677759</v>
      </c>
      <c r="F84" s="7">
        <f t="shared" si="3"/>
        <v>11.931992631255753</v>
      </c>
      <c r="G84">
        <v>26056</v>
      </c>
    </row>
    <row r="85" spans="1:7" ht="12.75">
      <c r="A85" t="s">
        <v>23</v>
      </c>
      <c r="B85" t="s">
        <v>4</v>
      </c>
      <c r="C85" s="1">
        <v>29061</v>
      </c>
      <c r="D85" s="2">
        <v>166956</v>
      </c>
      <c r="E85" s="7">
        <f t="shared" si="2"/>
        <v>174.06382519945373</v>
      </c>
      <c r="F85" s="7">
        <f t="shared" si="3"/>
        <v>6.618483325384304</v>
      </c>
      <c r="G85">
        <v>27257</v>
      </c>
    </row>
    <row r="86" spans="1:7" ht="12.75">
      <c r="A86" t="s">
        <v>173</v>
      </c>
      <c r="B86" t="s">
        <v>11</v>
      </c>
      <c r="C86" s="1">
        <v>28974</v>
      </c>
      <c r="D86" s="2">
        <v>216477</v>
      </c>
      <c r="E86" s="7">
        <f t="shared" si="2"/>
        <v>133.84331822780248</v>
      </c>
      <c r="F86" s="7">
        <f t="shared" si="3"/>
        <v>6.761487158701513</v>
      </c>
      <c r="G86">
        <v>27139</v>
      </c>
    </row>
    <row r="87" spans="1:7" ht="12.75">
      <c r="A87" t="s">
        <v>33</v>
      </c>
      <c r="B87" t="s">
        <v>6</v>
      </c>
      <c r="C87" s="1">
        <v>28689</v>
      </c>
      <c r="D87" s="2">
        <v>262091</v>
      </c>
      <c r="E87" s="7">
        <f t="shared" si="2"/>
        <v>109.46198076240694</v>
      </c>
      <c r="F87" s="7">
        <f t="shared" si="3"/>
        <v>4.972557628979146</v>
      </c>
      <c r="G87">
        <v>27330</v>
      </c>
    </row>
    <row r="88" spans="1:7" ht="12.75">
      <c r="A88" t="s">
        <v>28</v>
      </c>
      <c r="B88" t="s">
        <v>4</v>
      </c>
      <c r="C88" s="1">
        <v>28290</v>
      </c>
      <c r="D88" s="2">
        <v>199671</v>
      </c>
      <c r="E88" s="7">
        <f t="shared" si="2"/>
        <v>141.68306864792584</v>
      </c>
      <c r="F88" s="7">
        <f t="shared" si="3"/>
        <v>56.99223085460599</v>
      </c>
      <c r="G88">
        <v>18020</v>
      </c>
    </row>
    <row r="89" spans="1:7" ht="12.75">
      <c r="A89" t="s">
        <v>65</v>
      </c>
      <c r="B89" t="s">
        <v>6</v>
      </c>
      <c r="C89" s="1">
        <v>27243</v>
      </c>
      <c r="D89" s="2">
        <v>359449</v>
      </c>
      <c r="E89" s="7">
        <f t="shared" si="2"/>
        <v>75.79100233969214</v>
      </c>
      <c r="F89" s="7">
        <f t="shared" si="3"/>
        <v>6.697215368346846</v>
      </c>
      <c r="G89">
        <v>25533</v>
      </c>
    </row>
    <row r="90" spans="1:7" ht="12.75">
      <c r="A90" t="s">
        <v>178</v>
      </c>
      <c r="B90" t="s">
        <v>11</v>
      </c>
      <c r="C90" s="1">
        <v>27182</v>
      </c>
      <c r="D90" s="2">
        <v>275677</v>
      </c>
      <c r="E90" s="7">
        <f t="shared" si="2"/>
        <v>98.6008988780348</v>
      </c>
      <c r="F90" s="7">
        <f t="shared" si="3"/>
        <v>5.721286608844451</v>
      </c>
      <c r="G90">
        <v>25711</v>
      </c>
    </row>
    <row r="91" spans="1:7" ht="12.75">
      <c r="A91" t="s">
        <v>352</v>
      </c>
      <c r="B91" t="s">
        <v>6</v>
      </c>
      <c r="C91" s="1">
        <v>27154</v>
      </c>
      <c r="D91" s="2">
        <v>158565</v>
      </c>
      <c r="E91" s="7">
        <f t="shared" si="2"/>
        <v>171.2483839434932</v>
      </c>
      <c r="F91" s="7">
        <f t="shared" si="3"/>
        <v>10.05998702983139</v>
      </c>
      <c r="G91">
        <v>24672</v>
      </c>
    </row>
    <row r="92" spans="1:7" ht="12.75">
      <c r="A92" t="s">
        <v>384</v>
      </c>
      <c r="B92" t="s">
        <v>9</v>
      </c>
      <c r="C92" s="1">
        <v>27094</v>
      </c>
      <c r="D92" s="2">
        <v>194427</v>
      </c>
      <c r="E92" s="7">
        <f t="shared" si="2"/>
        <v>139.35307339001272</v>
      </c>
      <c r="F92" s="7">
        <f t="shared" si="3"/>
        <v>7.184112667141392</v>
      </c>
      <c r="G92">
        <v>25278</v>
      </c>
    </row>
    <row r="93" spans="1:7" ht="12.75">
      <c r="A93" t="s">
        <v>102</v>
      </c>
      <c r="B93" t="s">
        <v>9</v>
      </c>
      <c r="C93" s="1">
        <v>26946</v>
      </c>
      <c r="D93" s="2">
        <v>251905</v>
      </c>
      <c r="E93" s="7">
        <f t="shared" si="2"/>
        <v>106.96889700482325</v>
      </c>
      <c r="F93" s="7">
        <f t="shared" si="3"/>
        <v>3.846153846153854</v>
      </c>
      <c r="G93">
        <v>25948</v>
      </c>
    </row>
    <row r="94" spans="1:7" ht="12.75">
      <c r="A94" t="s">
        <v>27</v>
      </c>
      <c r="B94" t="s">
        <v>4</v>
      </c>
      <c r="C94" s="1">
        <v>26881</v>
      </c>
      <c r="D94" s="2">
        <v>273039</v>
      </c>
      <c r="E94" s="7">
        <f t="shared" si="2"/>
        <v>98.45113701705617</v>
      </c>
      <c r="F94" s="7">
        <f t="shared" si="3"/>
        <v>7.17674733862286</v>
      </c>
      <c r="G94">
        <v>25081</v>
      </c>
    </row>
    <row r="95" spans="1:7" ht="12.75">
      <c r="A95" t="s">
        <v>91</v>
      </c>
      <c r="B95" t="s">
        <v>8</v>
      </c>
      <c r="C95" s="1">
        <v>26817</v>
      </c>
      <c r="D95" s="2">
        <v>321965</v>
      </c>
      <c r="E95" s="7">
        <f t="shared" si="2"/>
        <v>83.29166213718882</v>
      </c>
      <c r="F95" s="7">
        <f t="shared" si="3"/>
        <v>4.8235156158386445</v>
      </c>
      <c r="G95">
        <v>25583</v>
      </c>
    </row>
    <row r="96" spans="1:7" ht="12.75">
      <c r="A96" t="s">
        <v>94</v>
      </c>
      <c r="B96" t="s">
        <v>8</v>
      </c>
      <c r="C96" s="1">
        <v>26795</v>
      </c>
      <c r="D96" s="2">
        <v>277219</v>
      </c>
      <c r="E96" s="7">
        <f t="shared" si="2"/>
        <v>96.65643408280096</v>
      </c>
      <c r="F96" s="7">
        <f t="shared" si="3"/>
        <v>7.796596532163974</v>
      </c>
      <c r="G96">
        <v>24857</v>
      </c>
    </row>
    <row r="97" spans="1:7" ht="12.75">
      <c r="A97" t="s">
        <v>147</v>
      </c>
      <c r="B97" t="s">
        <v>11</v>
      </c>
      <c r="C97" s="1">
        <v>26598</v>
      </c>
      <c r="D97" s="2">
        <v>257783</v>
      </c>
      <c r="E97" s="7">
        <f t="shared" si="2"/>
        <v>103.17980627116606</v>
      </c>
      <c r="F97" s="7">
        <f t="shared" si="3"/>
        <v>7.16357775987106</v>
      </c>
      <c r="G97">
        <v>24820</v>
      </c>
    </row>
    <row r="98" spans="1:7" ht="12.75">
      <c r="A98" t="s">
        <v>108</v>
      </c>
      <c r="B98" t="s">
        <v>9</v>
      </c>
      <c r="C98" s="1">
        <v>26445</v>
      </c>
      <c r="D98" s="2">
        <v>185237</v>
      </c>
      <c r="E98" s="7">
        <f t="shared" si="2"/>
        <v>142.76305489723975</v>
      </c>
      <c r="F98" s="7">
        <f t="shared" si="3"/>
        <v>5.775768969241241</v>
      </c>
      <c r="G98">
        <v>25001</v>
      </c>
    </row>
    <row r="99" spans="1:7" ht="12.75">
      <c r="A99" t="s">
        <v>111</v>
      </c>
      <c r="B99" t="s">
        <v>9</v>
      </c>
      <c r="C99" s="1">
        <v>25865</v>
      </c>
      <c r="D99" s="2">
        <v>260512</v>
      </c>
      <c r="E99" s="7">
        <f t="shared" si="2"/>
        <v>99.28525365434223</v>
      </c>
      <c r="F99" s="7">
        <f t="shared" si="3"/>
        <v>8.974088898251537</v>
      </c>
      <c r="G99">
        <v>23735</v>
      </c>
    </row>
    <row r="100" spans="1:7" ht="12.75">
      <c r="A100" t="s">
        <v>177</v>
      </c>
      <c r="B100" t="s">
        <v>11</v>
      </c>
      <c r="C100" s="1">
        <v>25851</v>
      </c>
      <c r="D100" s="2">
        <v>205446</v>
      </c>
      <c r="E100" s="7">
        <f t="shared" si="2"/>
        <v>125.82868490990334</v>
      </c>
      <c r="F100" s="7">
        <f t="shared" si="3"/>
        <v>9.062144032400951</v>
      </c>
      <c r="G100">
        <v>23703</v>
      </c>
    </row>
    <row r="101" spans="1:7" ht="12.75">
      <c r="A101" t="s">
        <v>197</v>
      </c>
      <c r="B101" t="s">
        <v>12</v>
      </c>
      <c r="C101" s="1">
        <v>25816</v>
      </c>
      <c r="D101" s="2">
        <v>129091</v>
      </c>
      <c r="E101" s="7">
        <f t="shared" si="2"/>
        <v>199.98295775848047</v>
      </c>
      <c r="F101" s="7">
        <f t="shared" si="3"/>
        <v>4.000322281754819</v>
      </c>
      <c r="G101">
        <v>24823</v>
      </c>
    </row>
    <row r="102" spans="1:7" ht="12.75">
      <c r="A102" t="s">
        <v>143</v>
      </c>
      <c r="B102" t="s">
        <v>10</v>
      </c>
      <c r="C102" s="1">
        <v>25771</v>
      </c>
      <c r="D102" s="2">
        <v>200486</v>
      </c>
      <c r="E102" s="7">
        <f t="shared" si="2"/>
        <v>128.54264138144308</v>
      </c>
      <c r="F102" s="7">
        <f t="shared" si="3"/>
        <v>7.8916520137319</v>
      </c>
      <c r="G102">
        <v>23886</v>
      </c>
    </row>
    <row r="103" spans="1:7" ht="12.75">
      <c r="A103" t="s">
        <v>113</v>
      </c>
      <c r="B103" t="s">
        <v>9</v>
      </c>
      <c r="C103" s="1">
        <v>25497</v>
      </c>
      <c r="D103" s="2">
        <v>253384</v>
      </c>
      <c r="E103" s="7">
        <f t="shared" si="2"/>
        <v>100.62592744608972</v>
      </c>
      <c r="F103" s="7">
        <f t="shared" si="3"/>
        <v>4.295005522149964</v>
      </c>
      <c r="G103">
        <v>24447</v>
      </c>
    </row>
    <row r="104" spans="1:7" ht="12.75">
      <c r="A104" t="s">
        <v>75</v>
      </c>
      <c r="B104" t="s">
        <v>8</v>
      </c>
      <c r="C104" s="1">
        <v>25492</v>
      </c>
      <c r="D104" s="2">
        <v>272478</v>
      </c>
      <c r="E104" s="7">
        <f t="shared" si="2"/>
        <v>93.55617701245606</v>
      </c>
      <c r="F104" s="7">
        <f t="shared" si="3"/>
        <v>4.702838132008054</v>
      </c>
      <c r="G104">
        <v>24347</v>
      </c>
    </row>
    <row r="105" spans="1:7" ht="12.75">
      <c r="A105" t="s">
        <v>42</v>
      </c>
      <c r="B105" t="s">
        <v>6</v>
      </c>
      <c r="C105" s="1">
        <v>25135</v>
      </c>
      <c r="D105" s="2">
        <v>290643</v>
      </c>
      <c r="E105" s="7">
        <f t="shared" si="2"/>
        <v>86.48066528352652</v>
      </c>
      <c r="F105" s="7">
        <f t="shared" si="3"/>
        <v>5.59149722735674</v>
      </c>
      <c r="G105">
        <v>23804</v>
      </c>
    </row>
    <row r="106" spans="1:7" ht="12.75">
      <c r="A106" t="s">
        <v>130</v>
      </c>
      <c r="B106" t="s">
        <v>10</v>
      </c>
      <c r="C106" s="1">
        <v>24712</v>
      </c>
      <c r="D106" s="2">
        <v>203541</v>
      </c>
      <c r="E106" s="7">
        <f t="shared" si="2"/>
        <v>121.41042836578379</v>
      </c>
      <c r="F106" s="7">
        <f t="shared" si="3"/>
        <v>4.738492837161985</v>
      </c>
      <c r="G106">
        <v>23594</v>
      </c>
    </row>
    <row r="107" spans="1:7" ht="12.75">
      <c r="A107" t="s">
        <v>88</v>
      </c>
      <c r="B107" t="s">
        <v>8</v>
      </c>
      <c r="C107" s="1">
        <v>24702</v>
      </c>
      <c r="D107" s="2">
        <v>254507</v>
      </c>
      <c r="E107" s="7">
        <f t="shared" si="2"/>
        <v>97.05823415465979</v>
      </c>
      <c r="F107" s="7">
        <f t="shared" si="3"/>
        <v>4.302664358400548</v>
      </c>
      <c r="G107">
        <v>23683</v>
      </c>
    </row>
    <row r="108" spans="1:7" ht="12.75">
      <c r="A108" t="s">
        <v>242</v>
      </c>
      <c r="B108" t="s">
        <v>12</v>
      </c>
      <c r="C108" s="1">
        <v>24591</v>
      </c>
      <c r="D108" s="2">
        <v>241381</v>
      </c>
      <c r="E108" s="7">
        <f t="shared" si="2"/>
        <v>101.87628686599194</v>
      </c>
      <c r="F108" s="7">
        <f t="shared" si="3"/>
        <v>3.8646730866700523</v>
      </c>
      <c r="G108">
        <v>23676</v>
      </c>
    </row>
    <row r="109" spans="1:7" ht="12.75">
      <c r="A109" t="s">
        <v>50</v>
      </c>
      <c r="B109" t="s">
        <v>6</v>
      </c>
      <c r="C109" s="1">
        <v>24329</v>
      </c>
      <c r="D109" s="2">
        <v>175441</v>
      </c>
      <c r="E109" s="7">
        <f t="shared" si="2"/>
        <v>138.67340017441762</v>
      </c>
      <c r="F109" s="7">
        <f t="shared" si="3"/>
        <v>11.54463344184127</v>
      </c>
      <c r="G109">
        <v>21811</v>
      </c>
    </row>
    <row r="110" spans="1:7" ht="12.75">
      <c r="A110" t="s">
        <v>434</v>
      </c>
      <c r="B110" t="s">
        <v>15</v>
      </c>
      <c r="C110" s="1">
        <v>24152</v>
      </c>
      <c r="D110" s="2">
        <v>147583</v>
      </c>
      <c r="E110" s="7">
        <f t="shared" si="2"/>
        <v>163.65028492441542</v>
      </c>
      <c r="F110" s="7">
        <f t="shared" si="3"/>
        <v>6.895636009560064</v>
      </c>
      <c r="G110">
        <v>22594</v>
      </c>
    </row>
    <row r="111" spans="1:7" ht="12.75">
      <c r="A111" t="s">
        <v>40</v>
      </c>
      <c r="B111" t="s">
        <v>6</v>
      </c>
      <c r="C111" s="1">
        <v>24140</v>
      </c>
      <c r="D111" s="2">
        <v>215548</v>
      </c>
      <c r="E111" s="7">
        <f t="shared" si="2"/>
        <v>111.9936162710858</v>
      </c>
      <c r="F111" s="7">
        <f t="shared" si="3"/>
        <v>15.696141864366169</v>
      </c>
      <c r="G111">
        <v>20865</v>
      </c>
    </row>
    <row r="112" spans="1:7" ht="12.75">
      <c r="A112" t="s">
        <v>344</v>
      </c>
      <c r="B112" t="s">
        <v>4</v>
      </c>
      <c r="C112" s="1">
        <v>23959</v>
      </c>
      <c r="D112" s="2">
        <v>211825</v>
      </c>
      <c r="E112" s="7">
        <f t="shared" si="2"/>
        <v>113.10751799834769</v>
      </c>
      <c r="F112" s="7">
        <f t="shared" si="3"/>
        <v>6.088381154799862</v>
      </c>
      <c r="G112">
        <v>22584</v>
      </c>
    </row>
    <row r="113" spans="1:7" ht="12.75">
      <c r="A113" t="s">
        <v>24</v>
      </c>
      <c r="B113" t="s">
        <v>4</v>
      </c>
      <c r="C113" s="1">
        <v>23876</v>
      </c>
      <c r="D113" s="2">
        <v>206040</v>
      </c>
      <c r="E113" s="7">
        <f t="shared" si="2"/>
        <v>115.88041157056881</v>
      </c>
      <c r="F113" s="7">
        <f t="shared" si="3"/>
        <v>3.804182426851014</v>
      </c>
      <c r="G113">
        <v>23001</v>
      </c>
    </row>
    <row r="114" spans="1:7" ht="12.75">
      <c r="A114" t="s">
        <v>377</v>
      </c>
      <c r="B114" t="s">
        <v>8</v>
      </c>
      <c r="C114" s="1">
        <v>23704</v>
      </c>
      <c r="D114" s="2">
        <v>196934</v>
      </c>
      <c r="E114" s="7">
        <f t="shared" si="2"/>
        <v>120.3651984928961</v>
      </c>
      <c r="F114" s="7">
        <f t="shared" si="3"/>
        <v>23.13766233766235</v>
      </c>
      <c r="G114">
        <v>19250</v>
      </c>
    </row>
    <row r="115" spans="1:7" ht="12.75">
      <c r="A115" t="s">
        <v>127</v>
      </c>
      <c r="B115" t="s">
        <v>10</v>
      </c>
      <c r="C115" s="1">
        <v>23566</v>
      </c>
      <c r="D115" s="2">
        <v>185259</v>
      </c>
      <c r="E115" s="7">
        <f t="shared" si="2"/>
        <v>127.20569580965027</v>
      </c>
      <c r="F115" s="7">
        <f t="shared" si="3"/>
        <v>7.695823050909439</v>
      </c>
      <c r="G115">
        <v>21882</v>
      </c>
    </row>
    <row r="116" spans="1:7" ht="12.75">
      <c r="A116" t="s">
        <v>78</v>
      </c>
      <c r="B116" t="s">
        <v>8</v>
      </c>
      <c r="C116" s="1">
        <v>23515</v>
      </c>
      <c r="D116" s="2">
        <v>257326</v>
      </c>
      <c r="E116" s="7">
        <f t="shared" si="2"/>
        <v>91.38213783294343</v>
      </c>
      <c r="F116" s="7">
        <f t="shared" si="3"/>
        <v>4.7158888493053155</v>
      </c>
      <c r="G116">
        <v>22456</v>
      </c>
    </row>
    <row r="117" spans="1:7" ht="12.75">
      <c r="A117" t="s">
        <v>115</v>
      </c>
      <c r="B117" t="s">
        <v>9</v>
      </c>
      <c r="C117" s="1">
        <v>23495</v>
      </c>
      <c r="D117" s="2">
        <v>219813</v>
      </c>
      <c r="E117" s="7">
        <f t="shared" si="2"/>
        <v>106.88630790717563</v>
      </c>
      <c r="F117" s="7">
        <f t="shared" si="3"/>
        <v>11.880952380952394</v>
      </c>
      <c r="G117">
        <v>21000</v>
      </c>
    </row>
    <row r="118" spans="1:7" ht="12.75">
      <c r="A118" t="s">
        <v>401</v>
      </c>
      <c r="B118" t="s">
        <v>11</v>
      </c>
      <c r="C118" s="1">
        <v>23371</v>
      </c>
      <c r="D118" s="2">
        <v>142993</v>
      </c>
      <c r="E118" s="7">
        <f t="shared" si="2"/>
        <v>163.44156706971668</v>
      </c>
      <c r="F118" s="7">
        <f t="shared" si="3"/>
        <v>7.814734511233112</v>
      </c>
      <c r="G118">
        <v>21677</v>
      </c>
    </row>
    <row r="119" spans="1:7" ht="12.75">
      <c r="A119" t="s">
        <v>372</v>
      </c>
      <c r="B119" t="s">
        <v>8</v>
      </c>
      <c r="C119" s="1">
        <v>22971</v>
      </c>
      <c r="D119" s="2">
        <v>268102</v>
      </c>
      <c r="E119" s="7">
        <f t="shared" si="2"/>
        <v>85.68007698562486</v>
      </c>
      <c r="F119" s="7">
        <f t="shared" si="3"/>
        <v>17.570887501279557</v>
      </c>
      <c r="G119">
        <v>19538</v>
      </c>
    </row>
    <row r="120" spans="1:7" ht="12.75">
      <c r="A120" t="s">
        <v>86</v>
      </c>
      <c r="B120" t="s">
        <v>8</v>
      </c>
      <c r="C120" s="1">
        <v>22916</v>
      </c>
      <c r="D120" s="2">
        <v>283395</v>
      </c>
      <c r="E120" s="7">
        <f t="shared" si="2"/>
        <v>80.86240053635385</v>
      </c>
      <c r="F120" s="7">
        <f t="shared" si="3"/>
        <v>8.683898506046958</v>
      </c>
      <c r="G120">
        <v>21085</v>
      </c>
    </row>
    <row r="121" spans="1:7" ht="12.75">
      <c r="A121" t="s">
        <v>441</v>
      </c>
      <c r="B121" t="s">
        <v>17</v>
      </c>
      <c r="C121" s="1">
        <v>22486</v>
      </c>
      <c r="D121" s="2">
        <v>246587</v>
      </c>
      <c r="E121" s="7">
        <f t="shared" si="2"/>
        <v>91.18891101315155</v>
      </c>
      <c r="F121" s="7">
        <f t="shared" si="3"/>
        <v>6.974310180780208</v>
      </c>
      <c r="G121">
        <v>21020</v>
      </c>
    </row>
    <row r="122" spans="1:7" ht="12.75">
      <c r="A122" t="s">
        <v>157</v>
      </c>
      <c r="B122" t="s">
        <v>11</v>
      </c>
      <c r="C122" s="1">
        <v>22078</v>
      </c>
      <c r="D122" s="2">
        <v>228408</v>
      </c>
      <c r="E122" s="7">
        <f t="shared" si="2"/>
        <v>96.66036215894366</v>
      </c>
      <c r="F122" s="7">
        <f t="shared" si="3"/>
        <v>8.252022554547693</v>
      </c>
      <c r="G122">
        <v>20395</v>
      </c>
    </row>
    <row r="123" spans="1:7" ht="12.75">
      <c r="A123" t="s">
        <v>126</v>
      </c>
      <c r="B123" t="s">
        <v>10</v>
      </c>
      <c r="C123" s="1">
        <v>22029</v>
      </c>
      <c r="D123" s="2">
        <v>213667</v>
      </c>
      <c r="E123" s="7">
        <f t="shared" si="2"/>
        <v>103.09968315182036</v>
      </c>
      <c r="F123" s="7">
        <f t="shared" si="3"/>
        <v>5.180481283422452</v>
      </c>
      <c r="G123">
        <v>20944</v>
      </c>
    </row>
    <row r="124" spans="1:7" ht="12.75">
      <c r="A124" t="s">
        <v>54</v>
      </c>
      <c r="B124" t="s">
        <v>6</v>
      </c>
      <c r="C124" s="1">
        <v>21625</v>
      </c>
      <c r="D124" s="2">
        <v>196475</v>
      </c>
      <c r="E124" s="7">
        <f t="shared" si="2"/>
        <v>110.0648937523858</v>
      </c>
      <c r="F124" s="7">
        <f t="shared" si="3"/>
        <v>16.432455715285627</v>
      </c>
      <c r="G124">
        <v>18573</v>
      </c>
    </row>
    <row r="125" spans="1:7" ht="12.75">
      <c r="A125" t="s">
        <v>83</v>
      </c>
      <c r="B125" t="s">
        <v>8</v>
      </c>
      <c r="C125" s="1">
        <v>21436</v>
      </c>
      <c r="D125" s="2">
        <v>221001</v>
      </c>
      <c r="E125" s="7">
        <f t="shared" si="2"/>
        <v>96.99503622155555</v>
      </c>
      <c r="F125" s="7">
        <f t="shared" si="3"/>
        <v>7.0729270729270866</v>
      </c>
      <c r="G125">
        <v>20020</v>
      </c>
    </row>
    <row r="126" spans="1:7" ht="12.75">
      <c r="A126" t="s">
        <v>60</v>
      </c>
      <c r="B126" t="s">
        <v>6</v>
      </c>
      <c r="C126" s="1">
        <v>21406</v>
      </c>
      <c r="D126" s="2">
        <v>310088</v>
      </c>
      <c r="E126" s="7">
        <f t="shared" si="2"/>
        <v>69.03201671783494</v>
      </c>
      <c r="F126" s="7">
        <f t="shared" si="3"/>
        <v>7.735668629523374</v>
      </c>
      <c r="G126">
        <v>19869</v>
      </c>
    </row>
    <row r="127" spans="1:7" ht="12.75">
      <c r="A127" t="s">
        <v>187</v>
      </c>
      <c r="B127" t="s">
        <v>12</v>
      </c>
      <c r="C127" s="1">
        <v>21383</v>
      </c>
      <c r="D127" s="2">
        <v>160655</v>
      </c>
      <c r="E127" s="7">
        <f t="shared" si="2"/>
        <v>133.0988764744328</v>
      </c>
      <c r="F127" s="7">
        <f t="shared" si="3"/>
        <v>3.8412975912975895</v>
      </c>
      <c r="G127">
        <v>20592</v>
      </c>
    </row>
    <row r="128" spans="1:7" ht="12.75">
      <c r="A128" t="s">
        <v>161</v>
      </c>
      <c r="B128" t="s">
        <v>11</v>
      </c>
      <c r="C128" s="1">
        <v>21320</v>
      </c>
      <c r="D128" s="2">
        <v>196417</v>
      </c>
      <c r="E128" s="7">
        <f t="shared" si="2"/>
        <v>108.54457608048183</v>
      </c>
      <c r="F128" s="7">
        <f t="shared" si="3"/>
        <v>7.7039656478908825</v>
      </c>
      <c r="G128">
        <v>19795</v>
      </c>
    </row>
    <row r="129" spans="1:7" ht="12.75">
      <c r="A129" t="s">
        <v>362</v>
      </c>
      <c r="B129" t="s">
        <v>8</v>
      </c>
      <c r="C129" s="1">
        <v>21317</v>
      </c>
      <c r="D129" s="2">
        <v>169917</v>
      </c>
      <c r="E129" s="7">
        <f t="shared" si="2"/>
        <v>125.45536938622975</v>
      </c>
      <c r="F129" s="7">
        <f t="shared" si="3"/>
        <v>0.7562508862314985</v>
      </c>
      <c r="G129">
        <v>21157</v>
      </c>
    </row>
    <row r="130" spans="1:7" ht="12.75">
      <c r="A130" t="s">
        <v>363</v>
      </c>
      <c r="B130" t="s">
        <v>8</v>
      </c>
      <c r="C130" s="1">
        <v>21166</v>
      </c>
      <c r="D130" s="2">
        <v>218898</v>
      </c>
      <c r="E130" s="7">
        <f aca="true" t="shared" si="4" ref="E130:E193">C130/D130*1000</f>
        <v>96.69343712596734</v>
      </c>
      <c r="F130" s="7">
        <f aca="true" t="shared" si="5" ref="F130:F193">(C130/G130)*100-100</f>
        <v>7.665700188208959</v>
      </c>
      <c r="G130">
        <v>19659</v>
      </c>
    </row>
    <row r="131" spans="1:7" ht="12.75">
      <c r="A131" t="s">
        <v>232</v>
      </c>
      <c r="B131" t="s">
        <v>12</v>
      </c>
      <c r="C131" s="1">
        <v>21130</v>
      </c>
      <c r="D131" s="2">
        <v>174974</v>
      </c>
      <c r="E131" s="7">
        <f t="shared" si="4"/>
        <v>120.76079874724245</v>
      </c>
      <c r="F131" s="7">
        <f t="shared" si="5"/>
        <v>4.999006161796842</v>
      </c>
      <c r="G131">
        <v>20124</v>
      </c>
    </row>
    <row r="132" spans="1:7" ht="12.75">
      <c r="A132" t="s">
        <v>167</v>
      </c>
      <c r="B132" t="s">
        <v>11</v>
      </c>
      <c r="C132" s="1">
        <v>21029</v>
      </c>
      <c r="D132" s="2">
        <v>211320</v>
      </c>
      <c r="E132" s="7">
        <f t="shared" si="4"/>
        <v>99.51258754495551</v>
      </c>
      <c r="F132" s="7">
        <f t="shared" si="5"/>
        <v>3.2351497299951006</v>
      </c>
      <c r="G132">
        <v>20370</v>
      </c>
    </row>
    <row r="133" spans="1:7" ht="12.75">
      <c r="A133" t="s">
        <v>451</v>
      </c>
      <c r="B133" t="s">
        <v>19</v>
      </c>
      <c r="C133" s="1">
        <v>20996</v>
      </c>
      <c r="D133" s="2">
        <v>202844</v>
      </c>
      <c r="E133" s="7">
        <f t="shared" si="4"/>
        <v>103.50811461024236</v>
      </c>
      <c r="F133" s="7">
        <f t="shared" si="5"/>
        <v>8.065263266251478</v>
      </c>
      <c r="G133">
        <v>19429</v>
      </c>
    </row>
    <row r="134" spans="1:7" ht="12.75">
      <c r="A134" t="s">
        <v>425</v>
      </c>
      <c r="B134" t="s">
        <v>12</v>
      </c>
      <c r="C134" s="1">
        <v>20656</v>
      </c>
      <c r="D134" s="2">
        <v>133906</v>
      </c>
      <c r="E134" s="7">
        <f t="shared" si="4"/>
        <v>154.25746419129837</v>
      </c>
      <c r="F134" s="7">
        <f t="shared" si="5"/>
        <v>4.879411018024868</v>
      </c>
      <c r="G134">
        <v>19695</v>
      </c>
    </row>
    <row r="135" spans="1:7" ht="12.75">
      <c r="A135" t="s">
        <v>170</v>
      </c>
      <c r="B135" t="s">
        <v>11</v>
      </c>
      <c r="C135" s="1">
        <v>20619</v>
      </c>
      <c r="D135" s="2">
        <v>221357</v>
      </c>
      <c r="E135" s="7">
        <f t="shared" si="4"/>
        <v>93.14817240927552</v>
      </c>
      <c r="F135" s="7">
        <f t="shared" si="5"/>
        <v>7.083874318358866</v>
      </c>
      <c r="G135">
        <v>19255</v>
      </c>
    </row>
    <row r="136" spans="1:7" ht="12.75">
      <c r="A136" t="s">
        <v>117</v>
      </c>
      <c r="B136" t="s">
        <v>9</v>
      </c>
      <c r="C136" s="1">
        <v>20437</v>
      </c>
      <c r="D136" s="2">
        <v>243791</v>
      </c>
      <c r="E136" s="7">
        <f t="shared" si="4"/>
        <v>83.83000192788084</v>
      </c>
      <c r="F136" s="7">
        <f t="shared" si="5"/>
        <v>5.8527995027710205</v>
      </c>
      <c r="G136">
        <v>19307</v>
      </c>
    </row>
    <row r="137" spans="1:7" ht="12.75">
      <c r="A137" t="s">
        <v>365</v>
      </c>
      <c r="B137" t="s">
        <v>8</v>
      </c>
      <c r="C137" s="1">
        <v>20123</v>
      </c>
      <c r="D137" s="2">
        <v>163581</v>
      </c>
      <c r="E137" s="7">
        <f t="shared" si="4"/>
        <v>123.01550913614662</v>
      </c>
      <c r="F137" s="7">
        <f t="shared" si="5"/>
        <v>6.940532497209958</v>
      </c>
      <c r="G137">
        <v>18817</v>
      </c>
    </row>
    <row r="138" spans="1:7" ht="12.75">
      <c r="A138" t="s">
        <v>184</v>
      </c>
      <c r="B138" t="s">
        <v>12</v>
      </c>
      <c r="C138" s="1">
        <v>19819</v>
      </c>
      <c r="D138" s="2">
        <v>123895</v>
      </c>
      <c r="E138" s="7">
        <f t="shared" si="4"/>
        <v>159.96610032688972</v>
      </c>
      <c r="F138" s="7">
        <f t="shared" si="5"/>
        <v>5.718248253053829</v>
      </c>
      <c r="G138">
        <v>18747</v>
      </c>
    </row>
    <row r="139" spans="1:7" ht="12.75">
      <c r="A139" t="s">
        <v>77</v>
      </c>
      <c r="B139" t="s">
        <v>8</v>
      </c>
      <c r="C139" s="1">
        <v>19305</v>
      </c>
      <c r="D139" s="2">
        <v>193304</v>
      </c>
      <c r="E139" s="7">
        <f t="shared" si="4"/>
        <v>99.86860075321772</v>
      </c>
      <c r="F139" s="7">
        <f t="shared" si="5"/>
        <v>11.261598755114989</v>
      </c>
      <c r="G139">
        <v>17351</v>
      </c>
    </row>
    <row r="140" spans="1:7" ht="12.75">
      <c r="A140" t="s">
        <v>450</v>
      </c>
      <c r="B140" t="s">
        <v>18</v>
      </c>
      <c r="C140" s="1">
        <v>19300</v>
      </c>
      <c r="D140" s="2">
        <v>229126</v>
      </c>
      <c r="E140" s="7">
        <f t="shared" si="4"/>
        <v>84.23312936986636</v>
      </c>
      <c r="F140" s="7">
        <f t="shared" si="5"/>
        <v>10.053030735017401</v>
      </c>
      <c r="G140">
        <v>17537</v>
      </c>
    </row>
    <row r="141" spans="1:7" ht="12.75">
      <c r="A141" t="s">
        <v>112</v>
      </c>
      <c r="B141" t="s">
        <v>9</v>
      </c>
      <c r="C141" s="1">
        <v>19288</v>
      </c>
      <c r="D141" s="2">
        <v>175750</v>
      </c>
      <c r="E141" s="7">
        <f t="shared" si="4"/>
        <v>109.74679943100996</v>
      </c>
      <c r="F141" s="7">
        <f t="shared" si="5"/>
        <v>8.159031009925414</v>
      </c>
      <c r="G141">
        <v>17833</v>
      </c>
    </row>
    <row r="142" spans="1:7" ht="12.75">
      <c r="A142" t="s">
        <v>226</v>
      </c>
      <c r="B142" t="s">
        <v>12</v>
      </c>
      <c r="C142" s="1">
        <v>18614</v>
      </c>
      <c r="D142" s="2">
        <v>130489</v>
      </c>
      <c r="E142" s="7">
        <f t="shared" si="4"/>
        <v>142.64803929833167</v>
      </c>
      <c r="F142" s="7">
        <f t="shared" si="5"/>
        <v>9.953334514738032</v>
      </c>
      <c r="G142">
        <v>16929</v>
      </c>
    </row>
    <row r="143" spans="1:7" ht="12.75">
      <c r="A143" t="s">
        <v>228</v>
      </c>
      <c r="B143" t="s">
        <v>12</v>
      </c>
      <c r="C143" s="1">
        <v>18543</v>
      </c>
      <c r="D143" s="2">
        <v>168389</v>
      </c>
      <c r="E143" s="7">
        <f t="shared" si="4"/>
        <v>110.12001971625226</v>
      </c>
      <c r="F143" s="7">
        <f t="shared" si="5"/>
        <v>6.722302158273379</v>
      </c>
      <c r="G143">
        <v>17375</v>
      </c>
    </row>
    <row r="144" spans="1:7" ht="12.75">
      <c r="A144" t="s">
        <v>449</v>
      </c>
      <c r="B144" t="s">
        <v>18</v>
      </c>
      <c r="C144" s="1">
        <v>18373</v>
      </c>
      <c r="D144" s="2">
        <v>237198</v>
      </c>
      <c r="E144" s="7">
        <f t="shared" si="4"/>
        <v>77.45849459101679</v>
      </c>
      <c r="F144" s="7">
        <f t="shared" si="5"/>
        <v>9.083892418215271</v>
      </c>
      <c r="G144">
        <v>16843</v>
      </c>
    </row>
    <row r="145" spans="1:7" ht="12.75">
      <c r="A145" t="s">
        <v>265</v>
      </c>
      <c r="B145" t="s">
        <v>15</v>
      </c>
      <c r="C145" s="1">
        <v>18237</v>
      </c>
      <c r="D145" s="2">
        <v>203477</v>
      </c>
      <c r="E145" s="7">
        <f t="shared" si="4"/>
        <v>89.62683743125758</v>
      </c>
      <c r="F145" s="7">
        <f t="shared" si="5"/>
        <v>10.594299575500315</v>
      </c>
      <c r="G145">
        <v>16490</v>
      </c>
    </row>
    <row r="146" spans="1:7" ht="12.75">
      <c r="A146" t="s">
        <v>405</v>
      </c>
      <c r="B146" t="s">
        <v>11</v>
      </c>
      <c r="C146" s="1">
        <v>18202</v>
      </c>
      <c r="D146" s="2">
        <v>120625</v>
      </c>
      <c r="E146" s="7">
        <f t="shared" si="4"/>
        <v>150.89740932642488</v>
      </c>
      <c r="F146" s="7">
        <f t="shared" si="5"/>
        <v>11.566043518234764</v>
      </c>
      <c r="G146">
        <v>16315</v>
      </c>
    </row>
    <row r="147" spans="1:7" ht="12.75">
      <c r="A147" t="s">
        <v>190</v>
      </c>
      <c r="B147" t="s">
        <v>12</v>
      </c>
      <c r="C147" s="1">
        <v>18018</v>
      </c>
      <c r="D147" s="2">
        <v>112080</v>
      </c>
      <c r="E147" s="7">
        <f t="shared" si="4"/>
        <v>160.76017130620986</v>
      </c>
      <c r="F147" s="7">
        <f t="shared" si="5"/>
        <v>7.995684488132355</v>
      </c>
      <c r="G147">
        <v>16684</v>
      </c>
    </row>
    <row r="148" spans="1:7" ht="12.75">
      <c r="A148" t="s">
        <v>250</v>
      </c>
      <c r="B148" t="s">
        <v>12</v>
      </c>
      <c r="C148" s="1">
        <v>17858</v>
      </c>
      <c r="D148" s="2">
        <v>150507</v>
      </c>
      <c r="E148" s="7">
        <f t="shared" si="4"/>
        <v>118.65228859787253</v>
      </c>
      <c r="F148" s="7">
        <f t="shared" si="5"/>
        <v>5.5999053870261974</v>
      </c>
      <c r="G148">
        <v>16911</v>
      </c>
    </row>
    <row r="149" spans="1:7" ht="12.75">
      <c r="A149" t="s">
        <v>22</v>
      </c>
      <c r="B149" t="s">
        <v>4</v>
      </c>
      <c r="C149" s="1">
        <v>17831</v>
      </c>
      <c r="D149" s="2">
        <v>186471</v>
      </c>
      <c r="E149" s="7">
        <f t="shared" si="4"/>
        <v>95.62344815011448</v>
      </c>
      <c r="F149" s="7">
        <f t="shared" si="5"/>
        <v>5.210054283691306</v>
      </c>
      <c r="G149">
        <v>16948</v>
      </c>
    </row>
    <row r="150" spans="1:7" ht="12.75">
      <c r="A150" t="s">
        <v>370</v>
      </c>
      <c r="B150" t="s">
        <v>8</v>
      </c>
      <c r="C150" s="1">
        <v>17746</v>
      </c>
      <c r="D150" s="2">
        <v>161227</v>
      </c>
      <c r="E150" s="7">
        <f t="shared" si="4"/>
        <v>110.0684128588884</v>
      </c>
      <c r="F150" s="7">
        <f t="shared" si="5"/>
        <v>-4.836979836979836</v>
      </c>
      <c r="G150">
        <v>18648</v>
      </c>
    </row>
    <row r="151" spans="1:7" ht="12.75">
      <c r="A151" t="s">
        <v>198</v>
      </c>
      <c r="B151" t="s">
        <v>12</v>
      </c>
      <c r="C151" s="1">
        <v>17722</v>
      </c>
      <c r="D151" s="2">
        <v>170906</v>
      </c>
      <c r="E151" s="7">
        <f t="shared" si="4"/>
        <v>103.6944285162604</v>
      </c>
      <c r="F151" s="7">
        <f t="shared" si="5"/>
        <v>4.857700727767593</v>
      </c>
      <c r="G151">
        <v>16901</v>
      </c>
    </row>
    <row r="152" spans="1:7" ht="12.75">
      <c r="A152" t="s">
        <v>245</v>
      </c>
      <c r="B152" t="s">
        <v>12</v>
      </c>
      <c r="C152" s="1">
        <v>17650</v>
      </c>
      <c r="D152" s="2">
        <v>163387</v>
      </c>
      <c r="E152" s="7">
        <f t="shared" si="4"/>
        <v>108.02573032126179</v>
      </c>
      <c r="F152" s="7">
        <f t="shared" si="5"/>
        <v>13.716899684298696</v>
      </c>
      <c r="G152">
        <v>15521</v>
      </c>
    </row>
    <row r="153" spans="1:7" ht="12.75">
      <c r="A153" t="s">
        <v>175</v>
      </c>
      <c r="B153" t="s">
        <v>11</v>
      </c>
      <c r="C153" s="1">
        <v>17021</v>
      </c>
      <c r="D153" s="2">
        <v>190233</v>
      </c>
      <c r="E153" s="7">
        <f t="shared" si="4"/>
        <v>89.47448655070362</v>
      </c>
      <c r="F153" s="7">
        <f t="shared" si="5"/>
        <v>12.85638509481501</v>
      </c>
      <c r="G153">
        <v>15082</v>
      </c>
    </row>
    <row r="154" spans="1:7" ht="12.75">
      <c r="A154" t="s">
        <v>174</v>
      </c>
      <c r="B154" t="s">
        <v>11</v>
      </c>
      <c r="C154" s="1">
        <v>16970</v>
      </c>
      <c r="D154" s="2">
        <v>192722</v>
      </c>
      <c r="E154" s="7">
        <f t="shared" si="4"/>
        <v>88.05429582507446</v>
      </c>
      <c r="F154" s="7">
        <f t="shared" si="5"/>
        <v>1.738609112709824</v>
      </c>
      <c r="G154">
        <v>16680</v>
      </c>
    </row>
    <row r="155" spans="1:7" ht="12.75">
      <c r="A155" t="s">
        <v>385</v>
      </c>
      <c r="B155" t="s">
        <v>10</v>
      </c>
      <c r="C155" s="1">
        <v>16880</v>
      </c>
      <c r="D155" s="2">
        <v>106501</v>
      </c>
      <c r="E155" s="7">
        <f t="shared" si="4"/>
        <v>158.49616435526426</v>
      </c>
      <c r="F155" s="7">
        <f t="shared" si="5"/>
        <v>5.5263815953988455</v>
      </c>
      <c r="G155">
        <v>15996</v>
      </c>
    </row>
    <row r="156" spans="1:7" ht="12.75">
      <c r="A156" t="s">
        <v>182</v>
      </c>
      <c r="B156" t="s">
        <v>12</v>
      </c>
      <c r="C156" s="1">
        <v>16759</v>
      </c>
      <c r="D156" s="2">
        <v>120633</v>
      </c>
      <c r="E156" s="7">
        <f t="shared" si="4"/>
        <v>138.9255013139025</v>
      </c>
      <c r="F156" s="7">
        <f t="shared" si="5"/>
        <v>5.982419528236264</v>
      </c>
      <c r="G156">
        <v>15813</v>
      </c>
    </row>
    <row r="157" spans="1:7" ht="12.75">
      <c r="A157" t="s">
        <v>46</v>
      </c>
      <c r="B157" t="s">
        <v>6</v>
      </c>
      <c r="C157" s="1">
        <v>16757</v>
      </c>
      <c r="D157" s="2">
        <v>182444</v>
      </c>
      <c r="E157" s="7">
        <f t="shared" si="4"/>
        <v>91.84736138212274</v>
      </c>
      <c r="F157" s="7">
        <f t="shared" si="5"/>
        <v>6.056962025316452</v>
      </c>
      <c r="G157">
        <v>15800</v>
      </c>
    </row>
    <row r="158" spans="1:7" ht="12.75">
      <c r="A158" t="s">
        <v>164</v>
      </c>
      <c r="B158" t="s">
        <v>11</v>
      </c>
      <c r="C158" s="1">
        <v>16738</v>
      </c>
      <c r="D158" s="2">
        <v>156728</v>
      </c>
      <c r="E158" s="7">
        <f t="shared" si="4"/>
        <v>106.7964881833495</v>
      </c>
      <c r="F158" s="7">
        <f t="shared" si="5"/>
        <v>4.894403709970547</v>
      </c>
      <c r="G158">
        <v>15957</v>
      </c>
    </row>
    <row r="159" spans="1:7" ht="12.75">
      <c r="A159" t="s">
        <v>52</v>
      </c>
      <c r="B159" t="s">
        <v>6</v>
      </c>
      <c r="C159" s="1">
        <v>16007</v>
      </c>
      <c r="D159" s="2">
        <v>164875</v>
      </c>
      <c r="E159" s="7">
        <f t="shared" si="4"/>
        <v>97.08567096285064</v>
      </c>
      <c r="F159" s="7">
        <f t="shared" si="5"/>
        <v>6.927187708750822</v>
      </c>
      <c r="G159">
        <v>14970</v>
      </c>
    </row>
    <row r="160" spans="1:7" ht="12.75">
      <c r="A160" t="s">
        <v>240</v>
      </c>
      <c r="B160" t="s">
        <v>12</v>
      </c>
      <c r="C160" s="1">
        <v>15913</v>
      </c>
      <c r="D160" s="2">
        <v>159978</v>
      </c>
      <c r="E160" s="7">
        <f t="shared" si="4"/>
        <v>99.4699271149783</v>
      </c>
      <c r="F160" s="7">
        <f t="shared" si="5"/>
        <v>4.033734309623441</v>
      </c>
      <c r="G160">
        <v>15296</v>
      </c>
    </row>
    <row r="161" spans="1:7" ht="12.75">
      <c r="A161" t="s">
        <v>253</v>
      </c>
      <c r="B161" t="s">
        <v>13</v>
      </c>
      <c r="C161" s="1">
        <v>15864</v>
      </c>
      <c r="D161" s="2">
        <v>210343</v>
      </c>
      <c r="E161" s="7">
        <f t="shared" si="4"/>
        <v>75.41967167911459</v>
      </c>
      <c r="F161" s="7">
        <f t="shared" si="5"/>
        <v>4.561033482731361</v>
      </c>
      <c r="G161">
        <v>15172</v>
      </c>
    </row>
    <row r="162" spans="1:7" ht="12.75">
      <c r="A162" t="s">
        <v>136</v>
      </c>
      <c r="B162" t="s">
        <v>10</v>
      </c>
      <c r="C162" s="1">
        <v>15797</v>
      </c>
      <c r="D162" s="2">
        <v>135116</v>
      </c>
      <c r="E162" s="7">
        <f t="shared" si="4"/>
        <v>116.91435507267829</v>
      </c>
      <c r="F162" s="7">
        <f t="shared" si="5"/>
        <v>5.03324468085107</v>
      </c>
      <c r="G162">
        <v>15040</v>
      </c>
    </row>
    <row r="163" spans="1:7" ht="12.75">
      <c r="A163" t="s">
        <v>123</v>
      </c>
      <c r="B163" t="s">
        <v>10</v>
      </c>
      <c r="C163" s="1">
        <v>15587</v>
      </c>
      <c r="D163" s="2">
        <v>158319</v>
      </c>
      <c r="E163" s="7">
        <f t="shared" si="4"/>
        <v>98.45312312483024</v>
      </c>
      <c r="F163" s="7">
        <f t="shared" si="5"/>
        <v>4.596698429740968</v>
      </c>
      <c r="G163">
        <v>14902</v>
      </c>
    </row>
    <row r="164" spans="1:7" ht="12.75">
      <c r="A164" t="s">
        <v>58</v>
      </c>
      <c r="B164" t="s">
        <v>6</v>
      </c>
      <c r="C164" s="1">
        <v>15481</v>
      </c>
      <c r="D164" s="2">
        <v>190128</v>
      </c>
      <c r="E164" s="7">
        <f t="shared" si="4"/>
        <v>81.42409324244719</v>
      </c>
      <c r="F164" s="7">
        <f t="shared" si="5"/>
        <v>5.298598830091137</v>
      </c>
      <c r="G164">
        <v>14702</v>
      </c>
    </row>
    <row r="165" spans="1:7" ht="12.75">
      <c r="A165" t="s">
        <v>261</v>
      </c>
      <c r="B165" t="s">
        <v>15</v>
      </c>
      <c r="C165" s="1">
        <v>15465</v>
      </c>
      <c r="D165" s="2">
        <v>200184</v>
      </c>
      <c r="E165" s="7">
        <f t="shared" si="4"/>
        <v>77.2539263877233</v>
      </c>
      <c r="F165" s="7">
        <f t="shared" si="5"/>
        <v>5.946427348085209</v>
      </c>
      <c r="G165">
        <v>14597</v>
      </c>
    </row>
    <row r="166" spans="1:7" ht="12.75">
      <c r="A166" t="s">
        <v>183</v>
      </c>
      <c r="B166" t="s">
        <v>12</v>
      </c>
      <c r="C166" s="1">
        <v>15456</v>
      </c>
      <c r="D166" s="2">
        <v>134382</v>
      </c>
      <c r="E166" s="7">
        <f t="shared" si="4"/>
        <v>115.01540384872975</v>
      </c>
      <c r="F166" s="7">
        <f t="shared" si="5"/>
        <v>6.044596912521442</v>
      </c>
      <c r="G166">
        <v>14575</v>
      </c>
    </row>
    <row r="167" spans="1:7" ht="12.75">
      <c r="A167" t="s">
        <v>382</v>
      </c>
      <c r="B167" t="s">
        <v>9</v>
      </c>
      <c r="C167" s="1">
        <v>15357</v>
      </c>
      <c r="D167" s="2">
        <v>119430</v>
      </c>
      <c r="E167" s="7">
        <f t="shared" si="4"/>
        <v>128.5857824667169</v>
      </c>
      <c r="F167" s="7">
        <f t="shared" si="5"/>
        <v>7.3015651201788785</v>
      </c>
      <c r="G167">
        <v>14312</v>
      </c>
    </row>
    <row r="168" spans="1:7" ht="12.75">
      <c r="A168" t="s">
        <v>213</v>
      </c>
      <c r="B168" t="s">
        <v>12</v>
      </c>
      <c r="C168" s="1">
        <v>15233</v>
      </c>
      <c r="D168" s="2">
        <v>182193</v>
      </c>
      <c r="E168" s="7">
        <f t="shared" si="4"/>
        <v>83.60913975838808</v>
      </c>
      <c r="F168" s="7">
        <f t="shared" si="5"/>
        <v>1.743254074271988</v>
      </c>
      <c r="G168">
        <v>14972</v>
      </c>
    </row>
    <row r="169" spans="1:7" ht="12.75">
      <c r="A169" t="s">
        <v>121</v>
      </c>
      <c r="B169" t="s">
        <v>10</v>
      </c>
      <c r="C169" s="1">
        <v>15132</v>
      </c>
      <c r="D169" s="2">
        <v>130467</v>
      </c>
      <c r="E169" s="7">
        <f t="shared" si="4"/>
        <v>115.98335211202833</v>
      </c>
      <c r="F169" s="7">
        <f t="shared" si="5"/>
        <v>2.8548123980424123</v>
      </c>
      <c r="G169">
        <v>14712</v>
      </c>
    </row>
    <row r="170" spans="1:7" ht="12.75">
      <c r="A170" t="s">
        <v>390</v>
      </c>
      <c r="B170" t="s">
        <v>10</v>
      </c>
      <c r="C170" s="1">
        <v>15077</v>
      </c>
      <c r="D170" s="2">
        <v>163343</v>
      </c>
      <c r="E170" s="7">
        <f t="shared" si="4"/>
        <v>92.3027004524222</v>
      </c>
      <c r="F170" s="7">
        <f t="shared" si="5"/>
        <v>7.248541755584</v>
      </c>
      <c r="G170">
        <v>14058</v>
      </c>
    </row>
    <row r="171" spans="1:7" ht="12.75">
      <c r="A171" t="s">
        <v>171</v>
      </c>
      <c r="B171" t="s">
        <v>11</v>
      </c>
      <c r="C171" s="1">
        <v>15040</v>
      </c>
      <c r="D171" s="2">
        <v>167274</v>
      </c>
      <c r="E171" s="7">
        <f t="shared" si="4"/>
        <v>89.91235936248312</v>
      </c>
      <c r="F171" s="7">
        <f t="shared" si="5"/>
        <v>3.845888282814343</v>
      </c>
      <c r="G171">
        <v>14483</v>
      </c>
    </row>
    <row r="172" spans="1:7" ht="12.75">
      <c r="A172" t="s">
        <v>227</v>
      </c>
      <c r="B172" t="s">
        <v>12</v>
      </c>
      <c r="C172" s="1">
        <v>14948</v>
      </c>
      <c r="D172" s="2">
        <v>113422</v>
      </c>
      <c r="E172" s="7">
        <f t="shared" si="4"/>
        <v>131.79101056232474</v>
      </c>
      <c r="F172" s="7">
        <f t="shared" si="5"/>
        <v>30.42491929151035</v>
      </c>
      <c r="G172">
        <v>11461</v>
      </c>
    </row>
    <row r="173" spans="1:7" ht="12.75">
      <c r="A173" t="s">
        <v>176</v>
      </c>
      <c r="B173" t="s">
        <v>11</v>
      </c>
      <c r="C173" s="1">
        <v>14838</v>
      </c>
      <c r="D173" s="2">
        <v>188532</v>
      </c>
      <c r="E173" s="7">
        <f t="shared" si="4"/>
        <v>78.70281968047864</v>
      </c>
      <c r="F173" s="7">
        <f t="shared" si="5"/>
        <v>5.01804798641092</v>
      </c>
      <c r="G173">
        <v>14129</v>
      </c>
    </row>
    <row r="174" spans="1:7" ht="12.75">
      <c r="A174" t="s">
        <v>248</v>
      </c>
      <c r="B174" t="s">
        <v>12</v>
      </c>
      <c r="C174" s="1">
        <v>14792</v>
      </c>
      <c r="D174" s="2">
        <v>135708</v>
      </c>
      <c r="E174" s="7">
        <f t="shared" si="4"/>
        <v>108.99873257287706</v>
      </c>
      <c r="F174" s="7">
        <f t="shared" si="5"/>
        <v>22.521328584444618</v>
      </c>
      <c r="G174">
        <v>12073</v>
      </c>
    </row>
    <row r="175" spans="1:7" ht="12.75">
      <c r="A175" t="s">
        <v>129</v>
      </c>
      <c r="B175" t="s">
        <v>10</v>
      </c>
      <c r="C175" s="1">
        <v>14675</v>
      </c>
      <c r="D175" s="2">
        <v>128095</v>
      </c>
      <c r="E175" s="7">
        <f t="shared" si="4"/>
        <v>114.56340996916352</v>
      </c>
      <c r="F175" s="7">
        <f t="shared" si="5"/>
        <v>9.132148434595067</v>
      </c>
      <c r="G175">
        <v>13447</v>
      </c>
    </row>
    <row r="176" spans="1:7" ht="12.75">
      <c r="A176" t="s">
        <v>398</v>
      </c>
      <c r="B176" t="s">
        <v>11</v>
      </c>
      <c r="C176" s="1">
        <v>14671</v>
      </c>
      <c r="D176" s="2">
        <v>121613</v>
      </c>
      <c r="E176" s="7">
        <f t="shared" si="4"/>
        <v>120.63677402909228</v>
      </c>
      <c r="F176" s="7">
        <f t="shared" si="5"/>
        <v>7.550766072868555</v>
      </c>
      <c r="G176">
        <v>13641</v>
      </c>
    </row>
    <row r="177" spans="1:7" ht="12.75">
      <c r="A177" t="s">
        <v>118</v>
      </c>
      <c r="B177" t="s">
        <v>9</v>
      </c>
      <c r="C177" s="1">
        <v>14556</v>
      </c>
      <c r="D177" s="2">
        <v>189935</v>
      </c>
      <c r="E177" s="7">
        <f t="shared" si="4"/>
        <v>76.63674414931424</v>
      </c>
      <c r="F177" s="7">
        <f t="shared" si="5"/>
        <v>-0.6687593831035912</v>
      </c>
      <c r="G177">
        <v>14654</v>
      </c>
    </row>
    <row r="178" spans="1:7" ht="12.75">
      <c r="A178" t="s">
        <v>254</v>
      </c>
      <c r="B178" t="s">
        <v>13</v>
      </c>
      <c r="C178" s="1">
        <v>14462</v>
      </c>
      <c r="D178" s="2">
        <v>153997</v>
      </c>
      <c r="E178" s="7">
        <f t="shared" si="4"/>
        <v>93.91092034260407</v>
      </c>
      <c r="F178" s="7">
        <f t="shared" si="5"/>
        <v>6.2835305357536555</v>
      </c>
      <c r="G178">
        <v>13607</v>
      </c>
    </row>
    <row r="179" spans="1:7" ht="12.75">
      <c r="A179" t="s">
        <v>45</v>
      </c>
      <c r="B179" t="s">
        <v>6</v>
      </c>
      <c r="C179" s="1">
        <v>14448</v>
      </c>
      <c r="D179" s="2">
        <v>165557</v>
      </c>
      <c r="E179" s="7">
        <f t="shared" si="4"/>
        <v>87.26903725001057</v>
      </c>
      <c r="F179" s="7">
        <f t="shared" si="5"/>
        <v>7.700335445396945</v>
      </c>
      <c r="G179">
        <v>13415</v>
      </c>
    </row>
    <row r="180" spans="1:7" ht="12.75">
      <c r="A180" t="s">
        <v>160</v>
      </c>
      <c r="B180" t="s">
        <v>11</v>
      </c>
      <c r="C180" s="1">
        <v>14407</v>
      </c>
      <c r="D180" s="2">
        <v>161069</v>
      </c>
      <c r="E180" s="7">
        <f t="shared" si="4"/>
        <v>89.44613799055064</v>
      </c>
      <c r="F180" s="7">
        <f t="shared" si="5"/>
        <v>9.102612646724722</v>
      </c>
      <c r="G180">
        <v>13205</v>
      </c>
    </row>
    <row r="181" spans="1:7" ht="12.75">
      <c r="A181" t="s">
        <v>192</v>
      </c>
      <c r="B181" t="s">
        <v>12</v>
      </c>
      <c r="C181" s="1">
        <v>14393</v>
      </c>
      <c r="D181" s="2">
        <v>110930</v>
      </c>
      <c r="E181" s="7">
        <f t="shared" si="4"/>
        <v>129.74849003876318</v>
      </c>
      <c r="F181" s="7">
        <f t="shared" si="5"/>
        <v>10.681328821900962</v>
      </c>
      <c r="G181">
        <v>13004</v>
      </c>
    </row>
    <row r="182" spans="1:7" ht="12.75">
      <c r="A182" t="s">
        <v>230</v>
      </c>
      <c r="B182" t="s">
        <v>12</v>
      </c>
      <c r="C182" s="1">
        <v>14328</v>
      </c>
      <c r="D182" s="2">
        <v>125708</v>
      </c>
      <c r="E182" s="7">
        <f t="shared" si="4"/>
        <v>113.97842619403697</v>
      </c>
      <c r="F182" s="7">
        <f t="shared" si="5"/>
        <v>11.018131101813111</v>
      </c>
      <c r="G182">
        <v>12906</v>
      </c>
    </row>
    <row r="183" spans="1:7" ht="12.75">
      <c r="A183" t="s">
        <v>386</v>
      </c>
      <c r="B183" t="s">
        <v>10</v>
      </c>
      <c r="C183" s="1">
        <v>14151</v>
      </c>
      <c r="D183" s="2">
        <v>99843</v>
      </c>
      <c r="E183" s="7">
        <f t="shared" si="4"/>
        <v>141.73252005648868</v>
      </c>
      <c r="F183" s="7">
        <f t="shared" si="5"/>
        <v>8.32057562767912</v>
      </c>
      <c r="G183">
        <v>13064</v>
      </c>
    </row>
    <row r="184" spans="1:7" ht="12.75">
      <c r="A184" t="s">
        <v>152</v>
      </c>
      <c r="B184" t="s">
        <v>11</v>
      </c>
      <c r="C184" s="1">
        <v>14140</v>
      </c>
      <c r="D184" s="2">
        <v>189580</v>
      </c>
      <c r="E184" s="7">
        <f t="shared" si="4"/>
        <v>74.5859267855259</v>
      </c>
      <c r="F184" s="7">
        <f t="shared" si="5"/>
        <v>7.56941802966908</v>
      </c>
      <c r="G184">
        <v>13145</v>
      </c>
    </row>
    <row r="185" spans="1:7" ht="12.75">
      <c r="A185" t="s">
        <v>199</v>
      </c>
      <c r="B185" t="s">
        <v>12</v>
      </c>
      <c r="C185" s="1">
        <v>14029</v>
      </c>
      <c r="D185" s="2">
        <v>131034</v>
      </c>
      <c r="E185" s="7">
        <f t="shared" si="4"/>
        <v>107.06381549826763</v>
      </c>
      <c r="F185" s="7">
        <f t="shared" si="5"/>
        <v>8.323681568990821</v>
      </c>
      <c r="G185">
        <v>12951</v>
      </c>
    </row>
    <row r="186" spans="1:7" ht="12.75">
      <c r="A186" t="s">
        <v>186</v>
      </c>
      <c r="B186" t="s">
        <v>12</v>
      </c>
      <c r="C186" s="1">
        <v>13975</v>
      </c>
      <c r="D186" s="2">
        <v>123094</v>
      </c>
      <c r="E186" s="7">
        <f t="shared" si="4"/>
        <v>113.53112255674525</v>
      </c>
      <c r="F186" s="7">
        <f t="shared" si="5"/>
        <v>5.447823134384677</v>
      </c>
      <c r="G186">
        <v>13253</v>
      </c>
    </row>
    <row r="187" spans="1:7" ht="12.75">
      <c r="A187" t="s">
        <v>378</v>
      </c>
      <c r="B187" t="s">
        <v>8</v>
      </c>
      <c r="C187" s="1">
        <v>13974</v>
      </c>
      <c r="D187" s="2">
        <v>184239</v>
      </c>
      <c r="E187" s="7">
        <f t="shared" si="4"/>
        <v>75.84713334310325</v>
      </c>
      <c r="F187" s="7">
        <f t="shared" si="5"/>
        <v>5.879678739202916</v>
      </c>
      <c r="G187">
        <v>13198</v>
      </c>
    </row>
    <row r="188" spans="1:7" ht="12.75">
      <c r="A188" t="s">
        <v>122</v>
      </c>
      <c r="B188" t="s">
        <v>10</v>
      </c>
      <c r="C188" s="1">
        <v>13954</v>
      </c>
      <c r="D188" s="2">
        <v>136425</v>
      </c>
      <c r="E188" s="7">
        <f t="shared" si="4"/>
        <v>102.28330584570276</v>
      </c>
      <c r="F188" s="7">
        <f t="shared" si="5"/>
        <v>7.017409310529942</v>
      </c>
      <c r="G188">
        <v>13039</v>
      </c>
    </row>
    <row r="189" spans="1:7" ht="12.75">
      <c r="A189" t="s">
        <v>260</v>
      </c>
      <c r="B189" t="s">
        <v>15</v>
      </c>
      <c r="C189" s="1">
        <v>13804</v>
      </c>
      <c r="D189" s="2">
        <v>192122</v>
      </c>
      <c r="E189" s="7">
        <f t="shared" si="4"/>
        <v>71.85017853239088</v>
      </c>
      <c r="F189" s="7">
        <f t="shared" si="5"/>
        <v>8.821442648797785</v>
      </c>
      <c r="G189">
        <v>12685</v>
      </c>
    </row>
    <row r="190" spans="1:7" ht="12.75">
      <c r="A190" t="s">
        <v>247</v>
      </c>
      <c r="B190" t="s">
        <v>12</v>
      </c>
      <c r="C190" s="1">
        <v>13679</v>
      </c>
      <c r="D190" s="2">
        <v>134766</v>
      </c>
      <c r="E190" s="7">
        <f t="shared" si="4"/>
        <v>101.50186248757105</v>
      </c>
      <c r="F190" s="7">
        <f t="shared" si="5"/>
        <v>8.219936708860757</v>
      </c>
      <c r="G190">
        <v>12640</v>
      </c>
    </row>
    <row r="191" spans="1:7" ht="12.75">
      <c r="A191" t="s">
        <v>342</v>
      </c>
      <c r="B191" t="s">
        <v>4</v>
      </c>
      <c r="C191" s="1">
        <v>13641</v>
      </c>
      <c r="D191" s="2">
        <v>86080</v>
      </c>
      <c r="E191" s="7">
        <f t="shared" si="4"/>
        <v>158.46886617100373</v>
      </c>
      <c r="F191" s="7">
        <f t="shared" si="5"/>
        <v>4.113875744161206</v>
      </c>
      <c r="G191">
        <v>13102</v>
      </c>
    </row>
    <row r="192" spans="1:7" ht="12.75">
      <c r="A192" t="s">
        <v>241</v>
      </c>
      <c r="B192" t="s">
        <v>12</v>
      </c>
      <c r="C192" s="1">
        <v>13617</v>
      </c>
      <c r="D192" s="2">
        <v>127446</v>
      </c>
      <c r="E192" s="7">
        <f t="shared" si="4"/>
        <v>106.84525210677464</v>
      </c>
      <c r="F192" s="7">
        <f t="shared" si="5"/>
        <v>4.33683242663399</v>
      </c>
      <c r="G192">
        <v>13051</v>
      </c>
    </row>
    <row r="193" spans="1:7" ht="12.75">
      <c r="A193" t="s">
        <v>191</v>
      </c>
      <c r="B193" t="s">
        <v>12</v>
      </c>
      <c r="C193" s="1">
        <v>13600</v>
      </c>
      <c r="D193" s="2">
        <v>94970</v>
      </c>
      <c r="E193" s="7">
        <f t="shared" si="4"/>
        <v>143.20311677371802</v>
      </c>
      <c r="F193" s="7">
        <f t="shared" si="5"/>
        <v>5.581864762052646</v>
      </c>
      <c r="G193">
        <v>12881</v>
      </c>
    </row>
    <row r="194" spans="1:7" ht="12.75">
      <c r="A194" t="s">
        <v>270</v>
      </c>
      <c r="B194" t="s">
        <v>16</v>
      </c>
      <c r="C194" s="1">
        <v>13587</v>
      </c>
      <c r="D194" s="2">
        <v>119912</v>
      </c>
      <c r="E194" s="7">
        <f aca="true" t="shared" si="6" ref="E194:E257">C194/D194*1000</f>
        <v>113.3080926012409</v>
      </c>
      <c r="F194" s="7">
        <f aca="true" t="shared" si="7" ref="F194:F257">(C194/G194)*100-100</f>
        <v>13.946662193894667</v>
      </c>
      <c r="G194">
        <v>11924</v>
      </c>
    </row>
    <row r="195" spans="1:7" ht="12.75">
      <c r="A195" t="s">
        <v>47</v>
      </c>
      <c r="B195" t="s">
        <v>6</v>
      </c>
      <c r="C195" s="1">
        <v>13586</v>
      </c>
      <c r="D195" s="2">
        <v>205276</v>
      </c>
      <c r="E195" s="7">
        <f t="shared" si="6"/>
        <v>66.18406438161304</v>
      </c>
      <c r="F195" s="7">
        <f t="shared" si="7"/>
        <v>8.022580901645867</v>
      </c>
      <c r="G195">
        <v>12577</v>
      </c>
    </row>
    <row r="196" spans="1:7" ht="12.75">
      <c r="A196" t="s">
        <v>204</v>
      </c>
      <c r="B196" t="s">
        <v>12</v>
      </c>
      <c r="C196" s="1">
        <v>13510</v>
      </c>
      <c r="D196" s="2">
        <v>189142</v>
      </c>
      <c r="E196" s="7">
        <f t="shared" si="6"/>
        <v>71.4278161381396</v>
      </c>
      <c r="F196" s="7">
        <f t="shared" si="7"/>
        <v>6.9760076015519985</v>
      </c>
      <c r="G196">
        <v>12629</v>
      </c>
    </row>
    <row r="197" spans="1:7" ht="12.75">
      <c r="A197" t="s">
        <v>437</v>
      </c>
      <c r="B197" t="s">
        <v>16</v>
      </c>
      <c r="C197" s="1">
        <v>13473</v>
      </c>
      <c r="D197" s="2">
        <v>199288</v>
      </c>
      <c r="E197" s="7">
        <f t="shared" si="6"/>
        <v>67.60567620729798</v>
      </c>
      <c r="F197" s="7">
        <f t="shared" si="7"/>
        <v>9.12846265997085</v>
      </c>
      <c r="G197">
        <v>12346</v>
      </c>
    </row>
    <row r="198" spans="1:7" ht="12.75">
      <c r="A198" t="s">
        <v>41</v>
      </c>
      <c r="B198" t="s">
        <v>6</v>
      </c>
      <c r="C198" s="1">
        <v>13414</v>
      </c>
      <c r="D198" s="2">
        <v>159840</v>
      </c>
      <c r="E198" s="7">
        <f t="shared" si="6"/>
        <v>83.92142142142143</v>
      </c>
      <c r="F198" s="7">
        <f t="shared" si="7"/>
        <v>3.7031310398144512</v>
      </c>
      <c r="G198">
        <v>12935</v>
      </c>
    </row>
    <row r="199" spans="1:7" ht="12.75">
      <c r="A199" t="s">
        <v>119</v>
      </c>
      <c r="B199" t="s">
        <v>9</v>
      </c>
      <c r="C199" s="1">
        <v>13380</v>
      </c>
      <c r="D199" s="2">
        <v>168293</v>
      </c>
      <c r="E199" s="7">
        <f t="shared" si="6"/>
        <v>79.50419803556892</v>
      </c>
      <c r="F199" s="7">
        <f t="shared" si="7"/>
        <v>4.85893416927901</v>
      </c>
      <c r="G199">
        <v>12760</v>
      </c>
    </row>
    <row r="200" spans="1:7" ht="12.75">
      <c r="A200" t="s">
        <v>142</v>
      </c>
      <c r="B200" t="s">
        <v>10</v>
      </c>
      <c r="C200" s="1">
        <v>13347</v>
      </c>
      <c r="D200" s="2">
        <v>148902</v>
      </c>
      <c r="E200" s="7">
        <f t="shared" si="6"/>
        <v>89.63613651932144</v>
      </c>
      <c r="F200" s="7">
        <f t="shared" si="7"/>
        <v>5.343330702446721</v>
      </c>
      <c r="G200">
        <v>12670</v>
      </c>
    </row>
    <row r="201" spans="1:7" ht="12.75">
      <c r="A201" t="s">
        <v>56</v>
      </c>
      <c r="B201" t="s">
        <v>6</v>
      </c>
      <c r="C201" s="1">
        <v>13328</v>
      </c>
      <c r="D201" s="2">
        <v>134084</v>
      </c>
      <c r="E201" s="7">
        <f t="shared" si="6"/>
        <v>99.40037588377434</v>
      </c>
      <c r="F201" s="7">
        <f t="shared" si="7"/>
        <v>7.035014455509156</v>
      </c>
      <c r="G201">
        <v>12452</v>
      </c>
    </row>
    <row r="202" spans="1:7" ht="12.75">
      <c r="A202" t="s">
        <v>53</v>
      </c>
      <c r="B202" t="s">
        <v>6</v>
      </c>
      <c r="C202" s="1">
        <v>13299</v>
      </c>
      <c r="D202" s="2">
        <v>142678</v>
      </c>
      <c r="E202" s="7">
        <f t="shared" si="6"/>
        <v>93.20988519603583</v>
      </c>
      <c r="F202" s="7">
        <f t="shared" si="7"/>
        <v>5.732230879313093</v>
      </c>
      <c r="G202">
        <v>12578</v>
      </c>
    </row>
    <row r="203" spans="1:7" ht="12.75">
      <c r="A203" t="s">
        <v>34</v>
      </c>
      <c r="B203" t="s">
        <v>6</v>
      </c>
      <c r="C203" s="1">
        <v>13293</v>
      </c>
      <c r="D203" s="2">
        <v>151452</v>
      </c>
      <c r="E203" s="7">
        <f t="shared" si="6"/>
        <v>87.7703826955075</v>
      </c>
      <c r="F203" s="7">
        <f t="shared" si="7"/>
        <v>6.403586008164581</v>
      </c>
      <c r="G203">
        <v>12493</v>
      </c>
    </row>
    <row r="204" spans="1:7" ht="12.75">
      <c r="A204" t="s">
        <v>225</v>
      </c>
      <c r="B204" t="s">
        <v>12</v>
      </c>
      <c r="C204" s="1">
        <v>13290</v>
      </c>
      <c r="D204" s="2">
        <v>183755</v>
      </c>
      <c r="E204" s="7">
        <f t="shared" si="6"/>
        <v>72.32456259693613</v>
      </c>
      <c r="F204" s="7">
        <f t="shared" si="7"/>
        <v>4.047600407108746</v>
      </c>
      <c r="G204">
        <v>12773</v>
      </c>
    </row>
    <row r="205" spans="1:7" ht="12.75">
      <c r="A205" t="s">
        <v>379</v>
      </c>
      <c r="B205" t="s">
        <v>8</v>
      </c>
      <c r="C205" s="1">
        <v>13096</v>
      </c>
      <c r="D205" s="2">
        <v>170992</v>
      </c>
      <c r="E205" s="7">
        <f t="shared" si="6"/>
        <v>76.58837840366802</v>
      </c>
      <c r="F205" s="7">
        <f t="shared" si="7"/>
        <v>6.601546601546588</v>
      </c>
      <c r="G205">
        <v>12285</v>
      </c>
    </row>
    <row r="206" spans="1:7" ht="12.75">
      <c r="A206" t="s">
        <v>403</v>
      </c>
      <c r="B206" t="s">
        <v>11</v>
      </c>
      <c r="C206" s="1">
        <v>12982</v>
      </c>
      <c r="D206" s="2">
        <v>119021</v>
      </c>
      <c r="E206" s="7">
        <f t="shared" si="6"/>
        <v>109.07318876500786</v>
      </c>
      <c r="F206" s="7">
        <f t="shared" si="7"/>
        <v>5.313539385089655</v>
      </c>
      <c r="G206">
        <v>12327</v>
      </c>
    </row>
    <row r="207" spans="1:7" ht="12.75">
      <c r="A207" t="s">
        <v>420</v>
      </c>
      <c r="B207" t="s">
        <v>12</v>
      </c>
      <c r="C207" s="1">
        <v>12760</v>
      </c>
      <c r="D207" s="2">
        <v>103197</v>
      </c>
      <c r="E207" s="7">
        <f t="shared" si="6"/>
        <v>123.64700524240045</v>
      </c>
      <c r="F207" s="7">
        <f t="shared" si="7"/>
        <v>-2.743902439024396</v>
      </c>
      <c r="G207">
        <v>13120</v>
      </c>
    </row>
    <row r="208" spans="1:7" ht="12.75">
      <c r="A208" t="s">
        <v>63</v>
      </c>
      <c r="B208" t="s">
        <v>6</v>
      </c>
      <c r="C208" s="1">
        <v>12747</v>
      </c>
      <c r="D208" s="2">
        <v>165056</v>
      </c>
      <c r="E208" s="7">
        <f t="shared" si="6"/>
        <v>77.22833462582396</v>
      </c>
      <c r="F208" s="7">
        <f t="shared" si="7"/>
        <v>5.069238377843718</v>
      </c>
      <c r="G208">
        <v>12132</v>
      </c>
    </row>
    <row r="209" spans="1:7" ht="12.75">
      <c r="A209" t="s">
        <v>128</v>
      </c>
      <c r="B209" t="s">
        <v>10</v>
      </c>
      <c r="C209" s="1">
        <v>12685</v>
      </c>
      <c r="D209" s="2">
        <v>105705</v>
      </c>
      <c r="E209" s="7">
        <f t="shared" si="6"/>
        <v>120.00378411617237</v>
      </c>
      <c r="F209" s="7">
        <f t="shared" si="7"/>
        <v>18.17588969629216</v>
      </c>
      <c r="G209">
        <v>10734</v>
      </c>
    </row>
    <row r="210" spans="1:7" ht="12.75">
      <c r="A210" t="s">
        <v>166</v>
      </c>
      <c r="B210" t="s">
        <v>11</v>
      </c>
      <c r="C210" s="1">
        <v>12681</v>
      </c>
      <c r="D210" s="2">
        <v>142148</v>
      </c>
      <c r="E210" s="7">
        <f t="shared" si="6"/>
        <v>89.20983763401526</v>
      </c>
      <c r="F210" s="7">
        <f t="shared" si="7"/>
        <v>8.821762636231028</v>
      </c>
      <c r="G210">
        <v>11653</v>
      </c>
    </row>
    <row r="211" spans="1:7" ht="12.75">
      <c r="A211" t="s">
        <v>453</v>
      </c>
      <c r="B211" t="s">
        <v>19</v>
      </c>
      <c r="C211" s="1">
        <v>12591</v>
      </c>
      <c r="D211" s="2">
        <v>102532</v>
      </c>
      <c r="E211" s="7">
        <f t="shared" si="6"/>
        <v>122.80068661491046</v>
      </c>
      <c r="F211" s="7">
        <f t="shared" si="7"/>
        <v>11.424778761061944</v>
      </c>
      <c r="G211">
        <v>11300</v>
      </c>
    </row>
    <row r="212" spans="1:7" ht="12.75">
      <c r="A212" t="s">
        <v>135</v>
      </c>
      <c r="B212" t="s">
        <v>10</v>
      </c>
      <c r="C212" s="1">
        <v>12574</v>
      </c>
      <c r="D212" s="2">
        <v>126328</v>
      </c>
      <c r="E212" s="7">
        <f t="shared" si="6"/>
        <v>99.53454499398391</v>
      </c>
      <c r="F212" s="7">
        <f t="shared" si="7"/>
        <v>6.713061189849782</v>
      </c>
      <c r="G212">
        <v>11783</v>
      </c>
    </row>
    <row r="213" spans="1:7" ht="12.75">
      <c r="A213" t="s">
        <v>268</v>
      </c>
      <c r="B213" t="s">
        <v>15</v>
      </c>
      <c r="C213" s="1">
        <v>12562</v>
      </c>
      <c r="D213" s="2">
        <v>161902</v>
      </c>
      <c r="E213" s="7">
        <f t="shared" si="6"/>
        <v>77.5901471260392</v>
      </c>
      <c r="F213" s="7">
        <f t="shared" si="7"/>
        <v>10.736953455571225</v>
      </c>
      <c r="G213">
        <v>11344</v>
      </c>
    </row>
    <row r="214" spans="1:7" ht="12.75">
      <c r="A214" t="s">
        <v>257</v>
      </c>
      <c r="B214" t="s">
        <v>15</v>
      </c>
      <c r="C214" s="1">
        <v>12537</v>
      </c>
      <c r="D214" s="2">
        <v>161937</v>
      </c>
      <c r="E214" s="7">
        <f t="shared" si="6"/>
        <v>77.41899627632968</v>
      </c>
      <c r="F214" s="7">
        <f t="shared" si="7"/>
        <v>10.996015936254992</v>
      </c>
      <c r="G214">
        <v>11295</v>
      </c>
    </row>
    <row r="215" spans="1:7" ht="12.75">
      <c r="A215" t="s">
        <v>195</v>
      </c>
      <c r="B215" t="s">
        <v>12</v>
      </c>
      <c r="C215" s="1">
        <v>12520</v>
      </c>
      <c r="D215" s="2">
        <v>115809</v>
      </c>
      <c r="E215" s="7">
        <f t="shared" si="6"/>
        <v>108.10904161161913</v>
      </c>
      <c r="F215" s="7">
        <f t="shared" si="7"/>
        <v>-9.275362318840578</v>
      </c>
      <c r="G215">
        <v>13800</v>
      </c>
    </row>
    <row r="216" spans="1:7" ht="12.75">
      <c r="A216" t="s">
        <v>131</v>
      </c>
      <c r="B216" t="s">
        <v>10</v>
      </c>
      <c r="C216" s="1">
        <v>12505</v>
      </c>
      <c r="D216" s="2">
        <v>113960</v>
      </c>
      <c r="E216" s="7">
        <f t="shared" si="6"/>
        <v>109.73148473148474</v>
      </c>
      <c r="F216" s="7">
        <f t="shared" si="7"/>
        <v>11.971704871060169</v>
      </c>
      <c r="G216">
        <v>11168</v>
      </c>
    </row>
    <row r="217" spans="1:7" ht="12.75">
      <c r="A217" t="s">
        <v>189</v>
      </c>
      <c r="B217" t="s">
        <v>12</v>
      </c>
      <c r="C217" s="1">
        <v>12482</v>
      </c>
      <c r="D217" s="2">
        <v>87351</v>
      </c>
      <c r="E217" s="7">
        <f t="shared" si="6"/>
        <v>142.89475793064761</v>
      </c>
      <c r="F217" s="7">
        <f t="shared" si="7"/>
        <v>5.878361184154727</v>
      </c>
      <c r="G217">
        <v>11789</v>
      </c>
    </row>
    <row r="218" spans="1:7" ht="12.75">
      <c r="A218" t="s">
        <v>256</v>
      </c>
      <c r="B218" t="s">
        <v>15</v>
      </c>
      <c r="C218" s="1">
        <v>12418</v>
      </c>
      <c r="D218" s="2">
        <v>176693</v>
      </c>
      <c r="E218" s="7">
        <f t="shared" si="6"/>
        <v>70.28009032615894</v>
      </c>
      <c r="F218" s="7">
        <f t="shared" si="7"/>
        <v>9.073342116820385</v>
      </c>
      <c r="G218">
        <v>11385</v>
      </c>
    </row>
    <row r="219" spans="1:7" ht="12.75">
      <c r="A219" t="s">
        <v>237</v>
      </c>
      <c r="B219" t="s">
        <v>12</v>
      </c>
      <c r="C219" s="1">
        <v>12317</v>
      </c>
      <c r="D219" s="2">
        <v>131376</v>
      </c>
      <c r="E219" s="7">
        <f t="shared" si="6"/>
        <v>93.75380587017415</v>
      </c>
      <c r="F219" s="7">
        <f t="shared" si="7"/>
        <v>7.412575215836753</v>
      </c>
      <c r="G219">
        <v>11467</v>
      </c>
    </row>
    <row r="220" spans="1:7" ht="12.75">
      <c r="A220" t="s">
        <v>32</v>
      </c>
      <c r="B220" t="s">
        <v>6</v>
      </c>
      <c r="C220" s="1">
        <v>12308</v>
      </c>
      <c r="D220" s="2">
        <v>175298</v>
      </c>
      <c r="E220" s="7">
        <f t="shared" si="6"/>
        <v>70.21186779084758</v>
      </c>
      <c r="F220" s="7">
        <f t="shared" si="7"/>
        <v>7.287308228730822</v>
      </c>
      <c r="G220">
        <v>11472</v>
      </c>
    </row>
    <row r="221" spans="1:7" ht="12.75">
      <c r="A221" t="s">
        <v>64</v>
      </c>
      <c r="B221" t="s">
        <v>6</v>
      </c>
      <c r="C221" s="1">
        <v>12289</v>
      </c>
      <c r="D221" s="2">
        <v>125731</v>
      </c>
      <c r="E221" s="7">
        <f t="shared" si="6"/>
        <v>97.7404140585854</v>
      </c>
      <c r="F221" s="7">
        <f t="shared" si="7"/>
        <v>5.675466506148425</v>
      </c>
      <c r="G221">
        <v>11629</v>
      </c>
    </row>
    <row r="222" spans="1:7" ht="12.75">
      <c r="A222" t="s">
        <v>30</v>
      </c>
      <c r="B222" t="s">
        <v>4</v>
      </c>
      <c r="C222" s="1">
        <v>12275</v>
      </c>
      <c r="D222" s="2">
        <v>136470</v>
      </c>
      <c r="E222" s="7">
        <f t="shared" si="6"/>
        <v>89.94650839012237</v>
      </c>
      <c r="F222" s="7">
        <f t="shared" si="7"/>
        <v>4.503660820704923</v>
      </c>
      <c r="G222">
        <v>11746</v>
      </c>
    </row>
    <row r="223" spans="1:7" ht="12.75">
      <c r="A223" t="s">
        <v>227</v>
      </c>
      <c r="B223" t="s">
        <v>12</v>
      </c>
      <c r="C223" s="1">
        <v>12230</v>
      </c>
      <c r="D223" s="2">
        <v>114024</v>
      </c>
      <c r="E223" s="7">
        <f t="shared" si="6"/>
        <v>107.25812109731285</v>
      </c>
      <c r="F223" s="7">
        <f t="shared" si="7"/>
        <v>-13.939905706846815</v>
      </c>
      <c r="G223">
        <v>14211</v>
      </c>
    </row>
    <row r="224" spans="1:7" ht="12.75">
      <c r="A224" t="s">
        <v>216</v>
      </c>
      <c r="B224" t="s">
        <v>12</v>
      </c>
      <c r="C224" s="1">
        <v>12210</v>
      </c>
      <c r="D224" s="2">
        <v>144825</v>
      </c>
      <c r="E224" s="7">
        <f t="shared" si="6"/>
        <v>84.30864836872087</v>
      </c>
      <c r="F224" s="7">
        <f t="shared" si="7"/>
        <v>7.7574794810696375</v>
      </c>
      <c r="G224">
        <v>11331</v>
      </c>
    </row>
    <row r="225" spans="1:7" ht="12.75">
      <c r="A225" t="s">
        <v>259</v>
      </c>
      <c r="B225" t="s">
        <v>15</v>
      </c>
      <c r="C225" s="1">
        <v>12045</v>
      </c>
      <c r="D225" s="2">
        <v>155019</v>
      </c>
      <c r="E225" s="7">
        <f t="shared" si="6"/>
        <v>77.70015288448514</v>
      </c>
      <c r="F225" s="7">
        <f t="shared" si="7"/>
        <v>13.803854875283434</v>
      </c>
      <c r="G225">
        <v>10584</v>
      </c>
    </row>
    <row r="226" spans="1:7" ht="12.75">
      <c r="A226" t="s">
        <v>203</v>
      </c>
      <c r="B226" t="s">
        <v>12</v>
      </c>
      <c r="C226" s="1">
        <v>12026</v>
      </c>
      <c r="D226" s="2">
        <v>148101</v>
      </c>
      <c r="E226" s="7">
        <f t="shared" si="6"/>
        <v>81.20134232719563</v>
      </c>
      <c r="F226" s="7">
        <f t="shared" si="7"/>
        <v>5.816102067751871</v>
      </c>
      <c r="G226">
        <v>11365</v>
      </c>
    </row>
    <row r="227" spans="1:7" ht="12.75">
      <c r="A227" t="s">
        <v>21</v>
      </c>
      <c r="B227" t="s">
        <v>4</v>
      </c>
      <c r="C227" s="1">
        <v>11969</v>
      </c>
      <c r="D227" s="2">
        <v>137261</v>
      </c>
      <c r="E227" s="7">
        <f t="shared" si="6"/>
        <v>87.19884016581548</v>
      </c>
      <c r="F227" s="7">
        <f t="shared" si="7"/>
        <v>4.4506501439916235</v>
      </c>
      <c r="G227">
        <v>11459</v>
      </c>
    </row>
    <row r="228" spans="1:7" ht="12.75">
      <c r="A228" t="s">
        <v>168</v>
      </c>
      <c r="B228" t="s">
        <v>11</v>
      </c>
      <c r="C228" s="1">
        <v>11897</v>
      </c>
      <c r="D228" s="2">
        <v>135297</v>
      </c>
      <c r="E228" s="7">
        <f t="shared" si="6"/>
        <v>87.93247448206539</v>
      </c>
      <c r="F228" s="7">
        <f t="shared" si="7"/>
        <v>8.046498955589868</v>
      </c>
      <c r="G228">
        <v>11011</v>
      </c>
    </row>
    <row r="229" spans="1:7" ht="12.75">
      <c r="A229" t="s">
        <v>179</v>
      </c>
      <c r="B229" t="s">
        <v>11</v>
      </c>
      <c r="C229" s="1">
        <v>11887</v>
      </c>
      <c r="D229" s="2">
        <v>133385</v>
      </c>
      <c r="E229" s="7">
        <f t="shared" si="6"/>
        <v>89.1179667878697</v>
      </c>
      <c r="F229" s="7">
        <f t="shared" si="7"/>
        <v>5.615282096845846</v>
      </c>
      <c r="G229">
        <v>11255</v>
      </c>
    </row>
    <row r="230" spans="1:7" ht="12.75">
      <c r="A230" t="s">
        <v>26</v>
      </c>
      <c r="B230" t="s">
        <v>4</v>
      </c>
      <c r="C230" s="1">
        <v>11788</v>
      </c>
      <c r="D230" s="2">
        <v>135655</v>
      </c>
      <c r="E230" s="7">
        <f t="shared" si="6"/>
        <v>86.89690759647635</v>
      </c>
      <c r="F230" s="7">
        <f t="shared" si="7"/>
        <v>6.505240332490075</v>
      </c>
      <c r="G230">
        <v>11068</v>
      </c>
    </row>
    <row r="231" spans="1:7" ht="12.75">
      <c r="A231" t="s">
        <v>57</v>
      </c>
      <c r="B231" t="s">
        <v>6</v>
      </c>
      <c r="C231" s="1">
        <v>11781</v>
      </c>
      <c r="D231" s="2">
        <v>115891</v>
      </c>
      <c r="E231" s="7">
        <f t="shared" si="6"/>
        <v>101.65586628815007</v>
      </c>
      <c r="F231" s="7">
        <f t="shared" si="7"/>
        <v>4.008122185927434</v>
      </c>
      <c r="G231">
        <v>11327</v>
      </c>
    </row>
    <row r="232" spans="1:7" ht="12.75">
      <c r="A232" t="s">
        <v>96</v>
      </c>
      <c r="B232" t="s">
        <v>8</v>
      </c>
      <c r="C232" s="1">
        <v>11745</v>
      </c>
      <c r="D232" s="2">
        <v>141776</v>
      </c>
      <c r="E232" s="7">
        <f t="shared" si="6"/>
        <v>82.84194786141519</v>
      </c>
      <c r="F232" s="7">
        <f t="shared" si="7"/>
        <v>6.821282401091409</v>
      </c>
      <c r="G232">
        <v>10995</v>
      </c>
    </row>
    <row r="233" spans="1:7" ht="12.75">
      <c r="A233" t="s">
        <v>406</v>
      </c>
      <c r="B233" t="s">
        <v>12</v>
      </c>
      <c r="C233" s="1">
        <v>11732</v>
      </c>
      <c r="D233" s="2">
        <v>121314</v>
      </c>
      <c r="E233" s="7">
        <f t="shared" si="6"/>
        <v>96.7077171637239</v>
      </c>
      <c r="F233" s="7">
        <f t="shared" si="7"/>
        <v>2.7500437905062256</v>
      </c>
      <c r="G233">
        <v>11418</v>
      </c>
    </row>
    <row r="234" spans="1:7" ht="12.75">
      <c r="A234" t="s">
        <v>153</v>
      </c>
      <c r="B234" t="s">
        <v>11</v>
      </c>
      <c r="C234" s="1">
        <v>11648</v>
      </c>
      <c r="D234" s="2">
        <v>137259</v>
      </c>
      <c r="E234" s="7">
        <f t="shared" si="6"/>
        <v>84.86146627907824</v>
      </c>
      <c r="F234" s="7">
        <f t="shared" si="7"/>
        <v>15.019255455712454</v>
      </c>
      <c r="G234">
        <v>10127</v>
      </c>
    </row>
    <row r="235" spans="1:7" ht="12.75">
      <c r="A235" t="s">
        <v>364</v>
      </c>
      <c r="B235" t="s">
        <v>8</v>
      </c>
      <c r="C235" s="1">
        <v>11636</v>
      </c>
      <c r="D235" s="2">
        <v>115864</v>
      </c>
      <c r="E235" s="7">
        <f t="shared" si="6"/>
        <v>100.4280881032935</v>
      </c>
      <c r="F235" s="7">
        <f t="shared" si="7"/>
        <v>2.937013446567576</v>
      </c>
      <c r="G235">
        <v>11304</v>
      </c>
    </row>
    <row r="236" spans="1:7" ht="12.75">
      <c r="A236" t="s">
        <v>134</v>
      </c>
      <c r="B236" t="s">
        <v>10</v>
      </c>
      <c r="C236" s="1">
        <v>11457</v>
      </c>
      <c r="D236" s="2">
        <v>139932</v>
      </c>
      <c r="E236" s="7">
        <f t="shared" si="6"/>
        <v>81.87548237715461</v>
      </c>
      <c r="F236" s="7">
        <f t="shared" si="7"/>
        <v>5.828560871974872</v>
      </c>
      <c r="G236">
        <v>10826</v>
      </c>
    </row>
    <row r="237" spans="1:7" ht="12.75">
      <c r="A237" t="s">
        <v>200</v>
      </c>
      <c r="B237" t="s">
        <v>12</v>
      </c>
      <c r="C237" s="1">
        <v>11403</v>
      </c>
      <c r="D237" s="2">
        <v>117492</v>
      </c>
      <c r="E237" s="7">
        <f t="shared" si="6"/>
        <v>97.05341640281893</v>
      </c>
      <c r="F237" s="7">
        <f t="shared" si="7"/>
        <v>3.5412694088804244</v>
      </c>
      <c r="G237">
        <v>11013</v>
      </c>
    </row>
    <row r="238" spans="1:7" ht="12.75">
      <c r="A238" t="s">
        <v>141</v>
      </c>
      <c r="B238" t="s">
        <v>10</v>
      </c>
      <c r="C238" s="1">
        <v>11381</v>
      </c>
      <c r="D238" s="2">
        <v>110639</v>
      </c>
      <c r="E238" s="7">
        <f t="shared" si="6"/>
        <v>102.86607796527446</v>
      </c>
      <c r="F238" s="7">
        <f t="shared" si="7"/>
        <v>4.116732229439208</v>
      </c>
      <c r="G238">
        <v>10931</v>
      </c>
    </row>
    <row r="239" spans="1:7" ht="12.75">
      <c r="A239" t="s">
        <v>36</v>
      </c>
      <c r="B239" t="s">
        <v>6</v>
      </c>
      <c r="C239" s="1">
        <v>11341</v>
      </c>
      <c r="D239" s="2">
        <v>146690</v>
      </c>
      <c r="E239" s="7">
        <f t="shared" si="6"/>
        <v>77.31270025223259</v>
      </c>
      <c r="F239" s="7">
        <f t="shared" si="7"/>
        <v>5.664772197894337</v>
      </c>
      <c r="G239">
        <v>10733</v>
      </c>
    </row>
    <row r="240" spans="1:7" ht="12.75">
      <c r="A240" t="s">
        <v>211</v>
      </c>
      <c r="B240" t="s">
        <v>12</v>
      </c>
      <c r="C240" s="1">
        <v>11275</v>
      </c>
      <c r="D240" s="2">
        <v>128613</v>
      </c>
      <c r="E240" s="7">
        <f t="shared" si="6"/>
        <v>87.66609907241103</v>
      </c>
      <c r="F240" s="7">
        <f t="shared" si="7"/>
        <v>8.382197443045271</v>
      </c>
      <c r="G240">
        <v>10403</v>
      </c>
    </row>
    <row r="241" spans="1:7" ht="12.75">
      <c r="A241" t="s">
        <v>416</v>
      </c>
      <c r="B241" t="s">
        <v>12</v>
      </c>
      <c r="C241" s="1">
        <v>11217</v>
      </c>
      <c r="D241" s="2">
        <v>73997</v>
      </c>
      <c r="E241" s="7">
        <f t="shared" si="6"/>
        <v>151.5872265091828</v>
      </c>
      <c r="F241" s="7">
        <f t="shared" si="7"/>
        <v>7.60744435917114</v>
      </c>
      <c r="G241">
        <v>10424</v>
      </c>
    </row>
    <row r="242" spans="1:7" ht="12.75">
      <c r="A242" t="s">
        <v>219</v>
      </c>
      <c r="B242" t="s">
        <v>12</v>
      </c>
      <c r="C242" s="1">
        <v>11207</v>
      </c>
      <c r="D242" s="2">
        <v>113543</v>
      </c>
      <c r="E242" s="7">
        <f t="shared" si="6"/>
        <v>98.70269413350007</v>
      </c>
      <c r="F242" s="7">
        <f t="shared" si="7"/>
        <v>5.309152414959598</v>
      </c>
      <c r="G242">
        <v>10642</v>
      </c>
    </row>
    <row r="243" spans="1:7" ht="12.75">
      <c r="A243" t="s">
        <v>415</v>
      </c>
      <c r="B243" t="s">
        <v>12</v>
      </c>
      <c r="C243" s="1">
        <v>11141</v>
      </c>
      <c r="D243" s="2">
        <v>70081</v>
      </c>
      <c r="E243" s="7">
        <f t="shared" si="6"/>
        <v>158.97318816797707</v>
      </c>
      <c r="F243" s="7">
        <f t="shared" si="7"/>
        <v>5.832620879642832</v>
      </c>
      <c r="G243">
        <v>10527</v>
      </c>
    </row>
    <row r="244" spans="1:7" ht="12.75">
      <c r="A244" t="s">
        <v>158</v>
      </c>
      <c r="B244" t="s">
        <v>11</v>
      </c>
      <c r="C244" s="1">
        <v>11120</v>
      </c>
      <c r="D244" s="2">
        <v>150628</v>
      </c>
      <c r="E244" s="7">
        <f t="shared" si="6"/>
        <v>73.82425578245746</v>
      </c>
      <c r="F244" s="7">
        <f t="shared" si="7"/>
        <v>6.79984633115636</v>
      </c>
      <c r="G244">
        <v>10412</v>
      </c>
    </row>
    <row r="245" spans="1:7" ht="12.75">
      <c r="A245" t="s">
        <v>51</v>
      </c>
      <c r="B245" t="s">
        <v>6</v>
      </c>
      <c r="C245" s="1">
        <v>11073</v>
      </c>
      <c r="D245" s="2">
        <v>112741</v>
      </c>
      <c r="E245" s="7">
        <f t="shared" si="6"/>
        <v>98.21626559991485</v>
      </c>
      <c r="F245" s="7">
        <f t="shared" si="7"/>
        <v>7.431842437178631</v>
      </c>
      <c r="G245">
        <v>10307</v>
      </c>
    </row>
    <row r="246" spans="1:7" ht="12.75">
      <c r="A246" t="s">
        <v>252</v>
      </c>
      <c r="B246" t="s">
        <v>13</v>
      </c>
      <c r="C246" s="1">
        <v>11054</v>
      </c>
      <c r="D246" s="2">
        <v>143645</v>
      </c>
      <c r="E246" s="7">
        <f t="shared" si="6"/>
        <v>76.95360089108566</v>
      </c>
      <c r="F246" s="7">
        <f t="shared" si="7"/>
        <v>7.050164632965334</v>
      </c>
      <c r="G246">
        <v>10326</v>
      </c>
    </row>
    <row r="247" spans="1:7" ht="12.75">
      <c r="A247" t="s">
        <v>138</v>
      </c>
      <c r="B247" t="s">
        <v>10</v>
      </c>
      <c r="C247" s="1">
        <v>10901</v>
      </c>
      <c r="D247" s="2">
        <v>125268</v>
      </c>
      <c r="E247" s="7">
        <f t="shared" si="6"/>
        <v>87.02142606252195</v>
      </c>
      <c r="F247" s="7">
        <f t="shared" si="7"/>
        <v>6.392738629709143</v>
      </c>
      <c r="G247">
        <v>10246</v>
      </c>
    </row>
    <row r="248" spans="1:7" ht="12.75">
      <c r="A248" t="s">
        <v>181</v>
      </c>
      <c r="B248" t="s">
        <v>12</v>
      </c>
      <c r="C248" s="1">
        <v>10853</v>
      </c>
      <c r="D248" s="2">
        <v>102587</v>
      </c>
      <c r="E248" s="7">
        <f t="shared" si="6"/>
        <v>105.79313168335169</v>
      </c>
      <c r="F248" s="7">
        <f t="shared" si="7"/>
        <v>3.224272398706489</v>
      </c>
      <c r="G248">
        <v>10514</v>
      </c>
    </row>
    <row r="249" spans="1:7" ht="12.75">
      <c r="A249" t="s">
        <v>89</v>
      </c>
      <c r="B249" t="s">
        <v>8</v>
      </c>
      <c r="C249" s="1">
        <v>10836</v>
      </c>
      <c r="D249" s="2">
        <v>153550</v>
      </c>
      <c r="E249" s="7">
        <f t="shared" si="6"/>
        <v>70.56984695538912</v>
      </c>
      <c r="F249" s="7">
        <f t="shared" si="7"/>
        <v>5.913400449613931</v>
      </c>
      <c r="G249">
        <v>10231</v>
      </c>
    </row>
    <row r="250" spans="1:7" ht="12.75">
      <c r="A250" t="s">
        <v>162</v>
      </c>
      <c r="B250" t="s">
        <v>11</v>
      </c>
      <c r="C250" s="1">
        <v>10706</v>
      </c>
      <c r="D250" s="2">
        <v>122579</v>
      </c>
      <c r="E250" s="7">
        <f t="shared" si="6"/>
        <v>87.3395932419093</v>
      </c>
      <c r="F250" s="7">
        <f t="shared" si="7"/>
        <v>5.853272691318963</v>
      </c>
      <c r="G250">
        <v>10114</v>
      </c>
    </row>
    <row r="251" spans="1:7" ht="12.75">
      <c r="A251" t="s">
        <v>238</v>
      </c>
      <c r="B251" t="s">
        <v>12</v>
      </c>
      <c r="C251" s="1">
        <v>10675</v>
      </c>
      <c r="D251" s="2">
        <v>131218</v>
      </c>
      <c r="E251" s="7">
        <f t="shared" si="6"/>
        <v>81.35316801048637</v>
      </c>
      <c r="F251" s="7">
        <f t="shared" si="7"/>
        <v>8.507826794063831</v>
      </c>
      <c r="G251">
        <v>9838</v>
      </c>
    </row>
    <row r="252" spans="1:7" ht="12.75">
      <c r="A252" t="s">
        <v>263</v>
      </c>
      <c r="B252" t="s">
        <v>15</v>
      </c>
      <c r="C252" s="1">
        <v>10654</v>
      </c>
      <c r="D252" s="2">
        <v>190728</v>
      </c>
      <c r="E252" s="7">
        <f t="shared" si="6"/>
        <v>55.859653538022734</v>
      </c>
      <c r="F252" s="7">
        <f t="shared" si="7"/>
        <v>7.51841760016147</v>
      </c>
      <c r="G252">
        <v>9909</v>
      </c>
    </row>
    <row r="253" spans="1:7" ht="12.75">
      <c r="A253" t="s">
        <v>285</v>
      </c>
      <c r="B253" t="s">
        <v>17</v>
      </c>
      <c r="C253" s="1">
        <v>10650</v>
      </c>
      <c r="D253" s="2">
        <v>191318</v>
      </c>
      <c r="E253" s="7">
        <f t="shared" si="6"/>
        <v>55.66648198287668</v>
      </c>
      <c r="F253" s="7">
        <f t="shared" si="7"/>
        <v>9.342915811088304</v>
      </c>
      <c r="G253">
        <v>9740</v>
      </c>
    </row>
    <row r="254" spans="1:7" ht="12.75">
      <c r="A254" t="s">
        <v>423</v>
      </c>
      <c r="B254" t="s">
        <v>12</v>
      </c>
      <c r="C254" s="1">
        <v>10547</v>
      </c>
      <c r="D254" s="2">
        <v>68642</v>
      </c>
      <c r="E254" s="7">
        <f t="shared" si="6"/>
        <v>153.65228285889108</v>
      </c>
      <c r="F254" s="7">
        <f t="shared" si="7"/>
        <v>4.322453016815047</v>
      </c>
      <c r="G254">
        <v>10110</v>
      </c>
    </row>
    <row r="255" spans="1:7" ht="12.75">
      <c r="A255" t="s">
        <v>59</v>
      </c>
      <c r="B255" t="s">
        <v>6</v>
      </c>
      <c r="C255" s="1">
        <v>10497</v>
      </c>
      <c r="D255" s="2">
        <v>155642</v>
      </c>
      <c r="E255" s="7">
        <f t="shared" si="6"/>
        <v>67.44323511648527</v>
      </c>
      <c r="F255" s="7">
        <f t="shared" si="7"/>
        <v>7.916109797470952</v>
      </c>
      <c r="G255">
        <v>9727</v>
      </c>
    </row>
    <row r="256" spans="1:7" ht="12.75">
      <c r="A256" t="s">
        <v>388</v>
      </c>
      <c r="B256" t="s">
        <v>10</v>
      </c>
      <c r="C256" s="1">
        <v>10494</v>
      </c>
      <c r="D256" s="2">
        <v>98372</v>
      </c>
      <c r="E256" s="7">
        <f t="shared" si="6"/>
        <v>106.67669662098972</v>
      </c>
      <c r="F256" s="7">
        <f t="shared" si="7"/>
        <v>2.7011156782149186</v>
      </c>
      <c r="G256">
        <v>10218</v>
      </c>
    </row>
    <row r="257" spans="1:7" ht="12.75">
      <c r="A257" t="s">
        <v>244</v>
      </c>
      <c r="B257" t="s">
        <v>12</v>
      </c>
      <c r="C257" s="1">
        <v>10482</v>
      </c>
      <c r="D257" s="2">
        <v>122450</v>
      </c>
      <c r="E257" s="7">
        <f t="shared" si="6"/>
        <v>85.60228664761127</v>
      </c>
      <c r="F257" s="7">
        <f t="shared" si="7"/>
        <v>8.994488925860452</v>
      </c>
      <c r="G257">
        <v>9617</v>
      </c>
    </row>
    <row r="258" spans="1:7" ht="12.75">
      <c r="A258" t="s">
        <v>154</v>
      </c>
      <c r="B258" t="s">
        <v>11</v>
      </c>
      <c r="C258" s="1">
        <v>10252</v>
      </c>
      <c r="D258" s="2">
        <v>135174</v>
      </c>
      <c r="E258" s="7">
        <f aca="true" t="shared" si="8" ref="E258:E321">C258/D258*1000</f>
        <v>75.84298755677867</v>
      </c>
      <c r="F258" s="7">
        <f aca="true" t="shared" si="9" ref="F258:F321">(C258/G258)*100-100</f>
        <v>5.040983606557376</v>
      </c>
      <c r="G258">
        <v>9760</v>
      </c>
    </row>
    <row r="259" spans="1:7" ht="12.75">
      <c r="A259" t="s">
        <v>106</v>
      </c>
      <c r="B259" t="s">
        <v>9</v>
      </c>
      <c r="C259" s="1">
        <v>10221</v>
      </c>
      <c r="D259" s="2">
        <v>100174</v>
      </c>
      <c r="E259" s="7">
        <f t="shared" si="8"/>
        <v>102.03246351348653</v>
      </c>
      <c r="F259" s="7">
        <f t="shared" si="9"/>
        <v>7.79371440624341</v>
      </c>
      <c r="G259">
        <v>9482</v>
      </c>
    </row>
    <row r="260" spans="1:7" ht="12.75">
      <c r="A260" t="s">
        <v>62</v>
      </c>
      <c r="B260" t="s">
        <v>6</v>
      </c>
      <c r="C260" s="1">
        <v>10109</v>
      </c>
      <c r="D260" s="2">
        <v>134442</v>
      </c>
      <c r="E260" s="7">
        <f t="shared" si="8"/>
        <v>75.19227622320406</v>
      </c>
      <c r="F260" s="7">
        <f t="shared" si="9"/>
        <v>9.298302519191253</v>
      </c>
      <c r="G260">
        <v>9249</v>
      </c>
    </row>
    <row r="261" spans="1:7" ht="12.75">
      <c r="A261" t="s">
        <v>292</v>
      </c>
      <c r="B261" t="s">
        <v>17</v>
      </c>
      <c r="C261" s="1">
        <v>9999</v>
      </c>
      <c r="D261" s="2">
        <v>150054</v>
      </c>
      <c r="E261" s="7">
        <f t="shared" si="8"/>
        <v>66.63601103602703</v>
      </c>
      <c r="F261" s="7">
        <f t="shared" si="9"/>
        <v>10.06053935057787</v>
      </c>
      <c r="G261">
        <v>9085</v>
      </c>
    </row>
    <row r="262" spans="1:7" ht="12.75">
      <c r="A262" t="s">
        <v>408</v>
      </c>
      <c r="B262" t="s">
        <v>12</v>
      </c>
      <c r="C262" s="1">
        <v>9999</v>
      </c>
      <c r="D262" s="2">
        <v>60226</v>
      </c>
      <c r="E262" s="7">
        <f t="shared" si="8"/>
        <v>166.02464052070533</v>
      </c>
      <c r="F262" s="7">
        <f t="shared" si="9"/>
        <v>2.796340084301434</v>
      </c>
      <c r="G262">
        <v>9727</v>
      </c>
    </row>
    <row r="263" spans="1:7" ht="12.75">
      <c r="A263" t="s">
        <v>38</v>
      </c>
      <c r="B263" t="s">
        <v>6</v>
      </c>
      <c r="C263" s="1">
        <v>9965</v>
      </c>
      <c r="D263" s="2">
        <v>134581</v>
      </c>
      <c r="E263" s="7">
        <f t="shared" si="8"/>
        <v>74.0446273991128</v>
      </c>
      <c r="F263" s="7">
        <f t="shared" si="9"/>
        <v>3.6724927174365547</v>
      </c>
      <c r="G263">
        <v>9612</v>
      </c>
    </row>
    <row r="264" spans="1:7" ht="12.75">
      <c r="A264" t="s">
        <v>66</v>
      </c>
      <c r="B264" t="s">
        <v>6</v>
      </c>
      <c r="C264" s="1">
        <v>9858</v>
      </c>
      <c r="D264" s="2">
        <v>132401</v>
      </c>
      <c r="E264" s="7">
        <f t="shared" si="8"/>
        <v>74.45563099976586</v>
      </c>
      <c r="F264" s="7">
        <f t="shared" si="9"/>
        <v>6.792330191745208</v>
      </c>
      <c r="G264">
        <v>9231</v>
      </c>
    </row>
    <row r="265" spans="1:7" ht="12.75">
      <c r="A265" t="s">
        <v>249</v>
      </c>
      <c r="B265" t="s">
        <v>12</v>
      </c>
      <c r="C265" s="1">
        <v>9740</v>
      </c>
      <c r="D265" s="2">
        <v>130969</v>
      </c>
      <c r="E265" s="7">
        <f t="shared" si="8"/>
        <v>74.36874374852063</v>
      </c>
      <c r="F265" s="7">
        <f t="shared" si="9"/>
        <v>5.3086820196778035</v>
      </c>
      <c r="G265">
        <v>9249</v>
      </c>
    </row>
    <row r="266" spans="1:7" ht="12.75">
      <c r="A266" t="s">
        <v>214</v>
      </c>
      <c r="B266" t="s">
        <v>12</v>
      </c>
      <c r="C266" s="1">
        <v>9716</v>
      </c>
      <c r="D266" s="2">
        <v>144748</v>
      </c>
      <c r="E266" s="7">
        <f t="shared" si="8"/>
        <v>67.12355265703152</v>
      </c>
      <c r="F266" s="7">
        <f t="shared" si="9"/>
        <v>3.7479978643886795</v>
      </c>
      <c r="G266">
        <v>9365</v>
      </c>
    </row>
    <row r="267" spans="1:7" ht="12.75">
      <c r="A267" t="s">
        <v>217</v>
      </c>
      <c r="B267" t="s">
        <v>12</v>
      </c>
      <c r="C267" s="1">
        <v>9551</v>
      </c>
      <c r="D267" s="2">
        <v>108724</v>
      </c>
      <c r="E267" s="7">
        <f t="shared" si="8"/>
        <v>87.84628968764946</v>
      </c>
      <c r="F267" s="7">
        <f t="shared" si="9"/>
        <v>-16.285388728197034</v>
      </c>
      <c r="G267">
        <v>11409</v>
      </c>
    </row>
    <row r="268" spans="1:7" ht="12.75">
      <c r="A268" t="s">
        <v>202</v>
      </c>
      <c r="B268" t="s">
        <v>12</v>
      </c>
      <c r="C268" s="1">
        <v>9536</v>
      </c>
      <c r="D268" s="2">
        <v>113237</v>
      </c>
      <c r="E268" s="7">
        <f t="shared" si="8"/>
        <v>84.2127573143054</v>
      </c>
      <c r="F268" s="7">
        <f t="shared" si="9"/>
        <v>3.73109974980963</v>
      </c>
      <c r="G268">
        <v>9193</v>
      </c>
    </row>
    <row r="269" spans="1:7" ht="12.75">
      <c r="A269" t="s">
        <v>39</v>
      </c>
      <c r="B269" t="s">
        <v>6</v>
      </c>
      <c r="C269" s="1">
        <v>9523</v>
      </c>
      <c r="D269" s="2">
        <v>126460</v>
      </c>
      <c r="E269" s="7">
        <f t="shared" si="8"/>
        <v>75.30444409299383</v>
      </c>
      <c r="F269" s="7">
        <f t="shared" si="9"/>
        <v>6.604724056867781</v>
      </c>
      <c r="G269">
        <v>8933</v>
      </c>
    </row>
    <row r="270" spans="1:7" ht="12.75">
      <c r="A270" t="s">
        <v>349</v>
      </c>
      <c r="B270" t="s">
        <v>6</v>
      </c>
      <c r="C270" s="1">
        <v>9478</v>
      </c>
      <c r="D270" s="2">
        <v>121199</v>
      </c>
      <c r="E270" s="7">
        <f t="shared" si="8"/>
        <v>78.20196536275053</v>
      </c>
      <c r="F270" s="7">
        <f t="shared" si="9"/>
        <v>3.9026529269897026</v>
      </c>
      <c r="G270">
        <v>9122</v>
      </c>
    </row>
    <row r="271" spans="1:7" ht="12.75">
      <c r="A271" t="s">
        <v>371</v>
      </c>
      <c r="B271" t="s">
        <v>8</v>
      </c>
      <c r="C271" s="1">
        <v>9445</v>
      </c>
      <c r="D271" s="2">
        <v>119356</v>
      </c>
      <c r="E271" s="7">
        <f t="shared" si="8"/>
        <v>79.13301384094642</v>
      </c>
      <c r="F271" s="7">
        <f t="shared" si="9"/>
        <v>4.688539126579471</v>
      </c>
      <c r="G271">
        <v>9022</v>
      </c>
    </row>
    <row r="272" spans="1:7" ht="12.75">
      <c r="A272" t="s">
        <v>334</v>
      </c>
      <c r="B272" t="s">
        <v>19</v>
      </c>
      <c r="C272" s="1">
        <v>9366</v>
      </c>
      <c r="D272" s="2">
        <v>117014</v>
      </c>
      <c r="E272" s="7">
        <f t="shared" si="8"/>
        <v>80.04170441143795</v>
      </c>
      <c r="F272" s="7">
        <f t="shared" si="9"/>
        <v>7.853523721787198</v>
      </c>
      <c r="G272">
        <v>8684</v>
      </c>
    </row>
    <row r="273" spans="1:7" ht="12.75">
      <c r="A273" t="s">
        <v>438</v>
      </c>
      <c r="B273" t="s">
        <v>16</v>
      </c>
      <c r="C273" s="1">
        <v>9267</v>
      </c>
      <c r="D273" s="2">
        <v>96656</v>
      </c>
      <c r="E273" s="7">
        <f t="shared" si="8"/>
        <v>95.87609667273631</v>
      </c>
      <c r="F273" s="7">
        <f t="shared" si="9"/>
        <v>12.682392996108959</v>
      </c>
      <c r="G273">
        <v>8224</v>
      </c>
    </row>
    <row r="274" spans="1:7" ht="12.75">
      <c r="A274" t="s">
        <v>185</v>
      </c>
      <c r="B274" t="s">
        <v>12</v>
      </c>
      <c r="C274" s="1">
        <v>9261</v>
      </c>
      <c r="D274" s="2">
        <v>123233</v>
      </c>
      <c r="E274" s="7">
        <f t="shared" si="8"/>
        <v>75.15032499411683</v>
      </c>
      <c r="F274" s="7">
        <f t="shared" si="9"/>
        <v>8.480730935925962</v>
      </c>
      <c r="G274">
        <v>8537</v>
      </c>
    </row>
    <row r="275" spans="1:7" ht="12.75">
      <c r="A275" t="s">
        <v>180</v>
      </c>
      <c r="B275" t="s">
        <v>12</v>
      </c>
      <c r="C275" s="1">
        <v>9256</v>
      </c>
      <c r="D275" s="2">
        <v>109227</v>
      </c>
      <c r="E275" s="7">
        <f t="shared" si="8"/>
        <v>84.7409523286367</v>
      </c>
      <c r="F275" s="7">
        <f t="shared" si="9"/>
        <v>2.152080344332859</v>
      </c>
      <c r="G275">
        <v>9061</v>
      </c>
    </row>
    <row r="276" spans="1:7" ht="12.75">
      <c r="A276" t="s">
        <v>116</v>
      </c>
      <c r="B276" t="s">
        <v>9</v>
      </c>
      <c r="C276" s="1">
        <v>9198</v>
      </c>
      <c r="D276" s="2">
        <v>127156</v>
      </c>
      <c r="E276" s="7">
        <f t="shared" si="8"/>
        <v>72.33634276007423</v>
      </c>
      <c r="F276" s="7">
        <f t="shared" si="9"/>
        <v>9.971305595408893</v>
      </c>
      <c r="G276">
        <v>8364</v>
      </c>
    </row>
    <row r="277" spans="1:7" ht="12.75">
      <c r="A277" t="s">
        <v>338</v>
      </c>
      <c r="B277" t="s">
        <v>19</v>
      </c>
      <c r="C277" s="1">
        <v>9195</v>
      </c>
      <c r="D277" s="2">
        <v>90761</v>
      </c>
      <c r="E277" s="7">
        <f t="shared" si="8"/>
        <v>101.31003404546006</v>
      </c>
      <c r="F277" s="7">
        <f t="shared" si="9"/>
        <v>71.86915887850466</v>
      </c>
      <c r="G277">
        <v>5350</v>
      </c>
    </row>
    <row r="278" spans="1:7" ht="12.75">
      <c r="A278" t="s">
        <v>61</v>
      </c>
      <c r="B278" t="s">
        <v>6</v>
      </c>
      <c r="C278" s="1">
        <v>9131</v>
      </c>
      <c r="D278" s="2">
        <v>101412</v>
      </c>
      <c r="E278" s="7">
        <f t="shared" si="8"/>
        <v>90.03865420265846</v>
      </c>
      <c r="F278" s="7">
        <f t="shared" si="9"/>
        <v>5.829856281872978</v>
      </c>
      <c r="G278">
        <v>8628</v>
      </c>
    </row>
    <row r="279" spans="1:7" ht="12.75">
      <c r="A279" t="s">
        <v>114</v>
      </c>
      <c r="B279" t="s">
        <v>9</v>
      </c>
      <c r="C279" s="1">
        <v>9082</v>
      </c>
      <c r="D279" s="2">
        <v>115781</v>
      </c>
      <c r="E279" s="7">
        <f t="shared" si="8"/>
        <v>78.44119501472608</v>
      </c>
      <c r="F279" s="7">
        <f t="shared" si="9"/>
        <v>3.984428669567208</v>
      </c>
      <c r="G279">
        <v>8734</v>
      </c>
    </row>
    <row r="280" spans="1:7" ht="12.75">
      <c r="A280" t="s">
        <v>44</v>
      </c>
      <c r="B280" t="s">
        <v>6</v>
      </c>
      <c r="C280" s="1">
        <v>9063</v>
      </c>
      <c r="D280" s="2">
        <v>125870</v>
      </c>
      <c r="E280" s="7">
        <f t="shared" si="8"/>
        <v>72.00286009374751</v>
      </c>
      <c r="F280" s="7">
        <f t="shared" si="9"/>
        <v>5.494121755325338</v>
      </c>
      <c r="G280">
        <v>8591</v>
      </c>
    </row>
    <row r="281" spans="1:7" ht="12.75">
      <c r="A281" t="s">
        <v>251</v>
      </c>
      <c r="B281" t="s">
        <v>13</v>
      </c>
      <c r="C281" s="1">
        <v>9002</v>
      </c>
      <c r="D281" s="2">
        <v>106282</v>
      </c>
      <c r="E281" s="7">
        <f t="shared" si="8"/>
        <v>84.69919647729625</v>
      </c>
      <c r="F281" s="7">
        <f t="shared" si="9"/>
        <v>11.163250185230922</v>
      </c>
      <c r="G281">
        <v>8098</v>
      </c>
    </row>
    <row r="282" spans="1:7" ht="12.75">
      <c r="A282" t="s">
        <v>284</v>
      </c>
      <c r="B282" t="s">
        <v>17</v>
      </c>
      <c r="C282" s="1">
        <v>8871</v>
      </c>
      <c r="D282" s="2">
        <v>144954</v>
      </c>
      <c r="E282" s="7">
        <f t="shared" si="8"/>
        <v>61.1987251127944</v>
      </c>
      <c r="F282" s="7">
        <f t="shared" si="9"/>
        <v>12.991975544516634</v>
      </c>
      <c r="G282">
        <v>7851</v>
      </c>
    </row>
    <row r="283" spans="1:7" ht="12.75">
      <c r="A283" t="s">
        <v>210</v>
      </c>
      <c r="B283" t="s">
        <v>12</v>
      </c>
      <c r="C283" s="1">
        <v>8866</v>
      </c>
      <c r="D283" s="2">
        <v>130871</v>
      </c>
      <c r="E283" s="7">
        <f t="shared" si="8"/>
        <v>67.74610112247939</v>
      </c>
      <c r="F283" s="7">
        <f t="shared" si="9"/>
        <v>8.771929824561411</v>
      </c>
      <c r="G283">
        <v>8151</v>
      </c>
    </row>
    <row r="284" spans="1:7" ht="12.75">
      <c r="A284" t="s">
        <v>151</v>
      </c>
      <c r="B284" t="s">
        <v>11</v>
      </c>
      <c r="C284" s="1">
        <v>8831</v>
      </c>
      <c r="D284" s="2">
        <v>109718</v>
      </c>
      <c r="E284" s="7">
        <f t="shared" si="8"/>
        <v>80.48816055706448</v>
      </c>
      <c r="F284" s="7">
        <f t="shared" si="9"/>
        <v>7.839785077543041</v>
      </c>
      <c r="G284">
        <v>8189</v>
      </c>
    </row>
    <row r="285" spans="1:7" ht="12.75">
      <c r="A285" t="s">
        <v>236</v>
      </c>
      <c r="B285" t="s">
        <v>12</v>
      </c>
      <c r="C285" s="1">
        <v>8777</v>
      </c>
      <c r="D285" s="2">
        <v>89501</v>
      </c>
      <c r="E285" s="7">
        <f t="shared" si="8"/>
        <v>98.06594339728048</v>
      </c>
      <c r="F285" s="7">
        <f t="shared" si="9"/>
        <v>15.715227422544501</v>
      </c>
      <c r="G285">
        <v>7585</v>
      </c>
    </row>
    <row r="286" spans="1:7" ht="12.75">
      <c r="A286" t="s">
        <v>301</v>
      </c>
      <c r="B286" t="s">
        <v>17</v>
      </c>
      <c r="C286" s="1">
        <v>8759</v>
      </c>
      <c r="D286" s="2">
        <v>147894</v>
      </c>
      <c r="E286" s="7">
        <f t="shared" si="8"/>
        <v>59.224850230570546</v>
      </c>
      <c r="F286" s="7">
        <f t="shared" si="9"/>
        <v>7.065150959540389</v>
      </c>
      <c r="G286">
        <v>8181</v>
      </c>
    </row>
    <row r="287" spans="1:7" ht="12.75">
      <c r="A287" t="s">
        <v>246</v>
      </c>
      <c r="B287" t="s">
        <v>12</v>
      </c>
      <c r="C287" s="1">
        <v>8721</v>
      </c>
      <c r="D287" s="2">
        <v>79467</v>
      </c>
      <c r="E287" s="7">
        <f t="shared" si="8"/>
        <v>109.7436671826041</v>
      </c>
      <c r="F287" s="7">
        <f t="shared" si="9"/>
        <v>7.124431887974453</v>
      </c>
      <c r="G287">
        <v>8141</v>
      </c>
    </row>
    <row r="288" spans="1:7" ht="12.75">
      <c r="A288" t="s">
        <v>220</v>
      </c>
      <c r="B288" t="s">
        <v>12</v>
      </c>
      <c r="C288" s="1">
        <v>8694</v>
      </c>
      <c r="D288" s="2">
        <v>105715</v>
      </c>
      <c r="E288" s="7">
        <f t="shared" si="8"/>
        <v>82.23998486496713</v>
      </c>
      <c r="F288" s="7">
        <f t="shared" si="9"/>
        <v>5.5609519184069995</v>
      </c>
      <c r="G288">
        <v>8236</v>
      </c>
    </row>
    <row r="289" spans="1:7" ht="12.75">
      <c r="A289" t="s">
        <v>296</v>
      </c>
      <c r="B289" t="s">
        <v>17</v>
      </c>
      <c r="C289" s="1">
        <v>8679</v>
      </c>
      <c r="D289" s="2">
        <v>140046</v>
      </c>
      <c r="E289" s="7">
        <f t="shared" si="8"/>
        <v>61.97249475172443</v>
      </c>
      <c r="F289" s="7">
        <f t="shared" si="9"/>
        <v>13.54003139717426</v>
      </c>
      <c r="G289">
        <v>7644</v>
      </c>
    </row>
    <row r="290" spans="1:7" ht="12.75">
      <c r="A290" t="s">
        <v>297</v>
      </c>
      <c r="B290" t="s">
        <v>17</v>
      </c>
      <c r="C290" s="1">
        <v>8634</v>
      </c>
      <c r="D290" s="2">
        <v>122036</v>
      </c>
      <c r="E290" s="7">
        <f t="shared" si="8"/>
        <v>70.74961486774394</v>
      </c>
      <c r="F290" s="7">
        <f t="shared" si="9"/>
        <v>6.9755916243340295</v>
      </c>
      <c r="G290">
        <v>8071</v>
      </c>
    </row>
    <row r="291" spans="1:7" ht="12.75">
      <c r="A291" t="s">
        <v>399</v>
      </c>
      <c r="B291" t="s">
        <v>11</v>
      </c>
      <c r="C291" s="1">
        <v>8573</v>
      </c>
      <c r="D291" s="2">
        <v>54581</v>
      </c>
      <c r="E291" s="7">
        <f t="shared" si="8"/>
        <v>157.06930983309212</v>
      </c>
      <c r="F291" s="7">
        <f t="shared" si="9"/>
        <v>8.354398382204238</v>
      </c>
      <c r="G291">
        <v>7912</v>
      </c>
    </row>
    <row r="292" spans="1:7" ht="12.75">
      <c r="A292" t="s">
        <v>330</v>
      </c>
      <c r="B292" t="s">
        <v>19</v>
      </c>
      <c r="C292" s="1">
        <v>8533</v>
      </c>
      <c r="D292" s="2">
        <v>137267</v>
      </c>
      <c r="E292" s="7">
        <f t="shared" si="8"/>
        <v>62.16352072967283</v>
      </c>
      <c r="F292" s="7">
        <f t="shared" si="9"/>
        <v>12.276315789473685</v>
      </c>
      <c r="G292">
        <v>7600</v>
      </c>
    </row>
    <row r="293" spans="1:7" ht="12.75">
      <c r="A293" t="s">
        <v>120</v>
      </c>
      <c r="B293" t="s">
        <v>9</v>
      </c>
      <c r="C293" s="1">
        <v>8489</v>
      </c>
      <c r="D293" s="2">
        <v>109492</v>
      </c>
      <c r="E293" s="7">
        <f t="shared" si="8"/>
        <v>77.53077850436561</v>
      </c>
      <c r="F293" s="7">
        <f t="shared" si="9"/>
        <v>1.9699699699699664</v>
      </c>
      <c r="G293">
        <v>8325</v>
      </c>
    </row>
    <row r="294" spans="1:7" ht="12.75">
      <c r="A294" t="s">
        <v>432</v>
      </c>
      <c r="B294" t="s">
        <v>15</v>
      </c>
      <c r="C294" s="1">
        <v>8418</v>
      </c>
      <c r="D294" s="2">
        <v>105309</v>
      </c>
      <c r="E294" s="7">
        <f t="shared" si="8"/>
        <v>79.93618779021736</v>
      </c>
      <c r="F294" s="7">
        <f t="shared" si="9"/>
        <v>12.165223184543635</v>
      </c>
      <c r="G294">
        <v>7505</v>
      </c>
    </row>
    <row r="295" spans="1:7" ht="12.75">
      <c r="A295" t="s">
        <v>55</v>
      </c>
      <c r="B295" t="s">
        <v>6</v>
      </c>
      <c r="C295" s="1">
        <v>8364</v>
      </c>
      <c r="D295" s="2">
        <v>96940</v>
      </c>
      <c r="E295" s="7">
        <f t="shared" si="8"/>
        <v>86.28017330307406</v>
      </c>
      <c r="F295" s="7">
        <f t="shared" si="9"/>
        <v>9.361924686192452</v>
      </c>
      <c r="G295">
        <v>7648</v>
      </c>
    </row>
    <row r="296" spans="1:7" ht="12.75">
      <c r="A296" t="s">
        <v>206</v>
      </c>
      <c r="B296" t="s">
        <v>12</v>
      </c>
      <c r="C296" s="1">
        <v>8352</v>
      </c>
      <c r="D296" s="2">
        <v>119598</v>
      </c>
      <c r="E296" s="7">
        <f t="shared" si="8"/>
        <v>69.83394371143329</v>
      </c>
      <c r="F296" s="7">
        <f t="shared" si="9"/>
        <v>5.574516496018205</v>
      </c>
      <c r="G296">
        <v>7911</v>
      </c>
    </row>
    <row r="297" spans="1:7" ht="12.75">
      <c r="A297" t="s">
        <v>132</v>
      </c>
      <c r="B297" t="s">
        <v>10</v>
      </c>
      <c r="C297" s="1">
        <v>8308</v>
      </c>
      <c r="D297" s="2">
        <v>95982</v>
      </c>
      <c r="E297" s="7">
        <f t="shared" si="8"/>
        <v>86.5578962722177</v>
      </c>
      <c r="F297" s="7">
        <f t="shared" si="9"/>
        <v>8.275772188192349</v>
      </c>
      <c r="G297">
        <v>7673</v>
      </c>
    </row>
    <row r="298" spans="1:7" ht="12.75">
      <c r="A298" t="s">
        <v>291</v>
      </c>
      <c r="B298" t="s">
        <v>17</v>
      </c>
      <c r="C298" s="1">
        <v>8296</v>
      </c>
      <c r="D298" s="2">
        <v>150002</v>
      </c>
      <c r="E298" s="7">
        <f t="shared" si="8"/>
        <v>55.30592925427661</v>
      </c>
      <c r="F298" s="7">
        <f t="shared" si="9"/>
        <v>7.141934650652203</v>
      </c>
      <c r="G298">
        <v>7743</v>
      </c>
    </row>
    <row r="299" spans="1:7" ht="12.75">
      <c r="A299" t="s">
        <v>239</v>
      </c>
      <c r="B299" t="s">
        <v>12</v>
      </c>
      <c r="C299" s="1">
        <v>8256</v>
      </c>
      <c r="D299" s="2">
        <v>115924</v>
      </c>
      <c r="E299" s="7">
        <f t="shared" si="8"/>
        <v>71.21907456609503</v>
      </c>
      <c r="F299" s="7">
        <f t="shared" si="9"/>
        <v>7.388137356919884</v>
      </c>
      <c r="G299">
        <v>7688</v>
      </c>
    </row>
    <row r="300" spans="1:7" ht="12.75">
      <c r="A300" t="s">
        <v>298</v>
      </c>
      <c r="B300" t="s">
        <v>17</v>
      </c>
      <c r="C300" s="1">
        <v>8227</v>
      </c>
      <c r="D300" s="2">
        <v>150103</v>
      </c>
      <c r="E300" s="7">
        <f t="shared" si="8"/>
        <v>54.80903113195606</v>
      </c>
      <c r="F300" s="7">
        <f t="shared" si="9"/>
        <v>15.873239436619713</v>
      </c>
      <c r="G300">
        <v>7100</v>
      </c>
    </row>
    <row r="301" spans="1:7" ht="12.75">
      <c r="A301" t="s">
        <v>302</v>
      </c>
      <c r="B301" t="s">
        <v>17</v>
      </c>
      <c r="C301" s="1">
        <v>8197</v>
      </c>
      <c r="D301" s="2">
        <v>131564</v>
      </c>
      <c r="E301" s="7">
        <f t="shared" si="8"/>
        <v>62.30427776595422</v>
      </c>
      <c r="F301" s="7">
        <f t="shared" si="9"/>
        <v>12.751031636863814</v>
      </c>
      <c r="G301">
        <v>7270</v>
      </c>
    </row>
    <row r="302" spans="1:7" ht="12.75">
      <c r="A302" t="s">
        <v>395</v>
      </c>
      <c r="B302" t="s">
        <v>10</v>
      </c>
      <c r="C302" s="1">
        <v>8196</v>
      </c>
      <c r="D302" s="2">
        <v>81545</v>
      </c>
      <c r="E302" s="7">
        <f t="shared" si="8"/>
        <v>100.50892145441168</v>
      </c>
      <c r="F302" s="7">
        <f t="shared" si="9"/>
        <v>3.2241813602014986</v>
      </c>
      <c r="G302">
        <v>7940</v>
      </c>
    </row>
    <row r="303" spans="1:7" ht="12.75">
      <c r="A303" t="s">
        <v>356</v>
      </c>
      <c r="B303" t="s">
        <v>7</v>
      </c>
      <c r="C303" s="1">
        <v>8173</v>
      </c>
      <c r="D303" s="2">
        <v>116615</v>
      </c>
      <c r="E303" s="7">
        <f t="shared" si="8"/>
        <v>70.08532350040731</v>
      </c>
      <c r="F303" s="7">
        <f t="shared" si="9"/>
        <v>3.784126984126985</v>
      </c>
      <c r="G303">
        <v>7875</v>
      </c>
    </row>
    <row r="304" spans="1:7" ht="12.75">
      <c r="A304" t="s">
        <v>243</v>
      </c>
      <c r="B304" t="s">
        <v>12</v>
      </c>
      <c r="C304" s="1">
        <v>8141</v>
      </c>
      <c r="D304" s="2">
        <v>95512</v>
      </c>
      <c r="E304" s="7">
        <f t="shared" si="8"/>
        <v>85.23536309573666</v>
      </c>
      <c r="F304" s="7">
        <f t="shared" si="9"/>
        <v>4.815243980945013</v>
      </c>
      <c r="G304">
        <v>7767</v>
      </c>
    </row>
    <row r="305" spans="1:7" ht="12.75">
      <c r="A305" t="s">
        <v>144</v>
      </c>
      <c r="B305" t="s">
        <v>10</v>
      </c>
      <c r="C305" s="1">
        <v>8000</v>
      </c>
      <c r="D305" s="2">
        <v>103309</v>
      </c>
      <c r="E305" s="7">
        <f t="shared" si="8"/>
        <v>77.43759014219476</v>
      </c>
      <c r="F305" s="7">
        <f t="shared" si="9"/>
        <v>-7.084785133565617</v>
      </c>
      <c r="G305">
        <v>8610</v>
      </c>
    </row>
    <row r="306" spans="1:7" ht="12.75">
      <c r="A306" t="s">
        <v>233</v>
      </c>
      <c r="B306" t="s">
        <v>12</v>
      </c>
      <c r="C306" s="1">
        <v>7970</v>
      </c>
      <c r="D306" s="2">
        <v>107988</v>
      </c>
      <c r="E306" s="7">
        <f t="shared" si="8"/>
        <v>73.80449679594028</v>
      </c>
      <c r="F306" s="7">
        <f t="shared" si="9"/>
        <v>5.00658761528328</v>
      </c>
      <c r="G306">
        <v>7590</v>
      </c>
    </row>
    <row r="307" spans="1:7" ht="12.75">
      <c r="A307" t="s">
        <v>409</v>
      </c>
      <c r="B307" t="s">
        <v>12</v>
      </c>
      <c r="C307" s="1">
        <v>7960</v>
      </c>
      <c r="D307" s="2">
        <v>61368</v>
      </c>
      <c r="E307" s="7">
        <f t="shared" si="8"/>
        <v>129.70929474644765</v>
      </c>
      <c r="F307" s="7">
        <f t="shared" si="9"/>
        <v>0.797771305559067</v>
      </c>
      <c r="G307">
        <v>7897</v>
      </c>
    </row>
    <row r="308" spans="1:7" ht="12.75">
      <c r="A308" t="s">
        <v>277</v>
      </c>
      <c r="B308" t="s">
        <v>16</v>
      </c>
      <c r="C308" s="1">
        <v>7879</v>
      </c>
      <c r="D308" s="2">
        <v>120313</v>
      </c>
      <c r="E308" s="7">
        <f t="shared" si="8"/>
        <v>65.48752005186472</v>
      </c>
      <c r="F308" s="7">
        <f t="shared" si="9"/>
        <v>6.993481803367743</v>
      </c>
      <c r="G308">
        <v>7364</v>
      </c>
    </row>
    <row r="309" spans="1:7" ht="12.75">
      <c r="A309" t="s">
        <v>280</v>
      </c>
      <c r="B309" t="s">
        <v>16</v>
      </c>
      <c r="C309" s="1">
        <v>7846</v>
      </c>
      <c r="D309" s="2">
        <v>71294</v>
      </c>
      <c r="E309" s="7">
        <f t="shared" si="8"/>
        <v>110.05133671837743</v>
      </c>
      <c r="F309" s="7">
        <f t="shared" si="9"/>
        <v>5.798274002157484</v>
      </c>
      <c r="G309">
        <v>7416</v>
      </c>
    </row>
    <row r="310" spans="1:7" ht="12.75">
      <c r="A310" t="s">
        <v>133</v>
      </c>
      <c r="B310" t="s">
        <v>10</v>
      </c>
      <c r="C310" s="1">
        <v>7823</v>
      </c>
      <c r="D310" s="2">
        <v>63646</v>
      </c>
      <c r="E310" s="7">
        <f t="shared" si="8"/>
        <v>122.91424441441724</v>
      </c>
      <c r="F310" s="7">
        <f t="shared" si="9"/>
        <v>9.981723604667508</v>
      </c>
      <c r="G310">
        <v>7113</v>
      </c>
    </row>
    <row r="311" spans="1:7" ht="12.75">
      <c r="A311" t="s">
        <v>139</v>
      </c>
      <c r="B311" t="s">
        <v>10</v>
      </c>
      <c r="C311" s="1">
        <v>7754</v>
      </c>
      <c r="D311" s="2">
        <v>109202</v>
      </c>
      <c r="E311" s="7">
        <f t="shared" si="8"/>
        <v>71.00602553066794</v>
      </c>
      <c r="F311" s="7">
        <f t="shared" si="9"/>
        <v>5.972393057263915</v>
      </c>
      <c r="G311">
        <v>7317</v>
      </c>
    </row>
    <row r="312" spans="1:7" ht="12.75">
      <c r="A312" t="s">
        <v>287</v>
      </c>
      <c r="B312" t="s">
        <v>17</v>
      </c>
      <c r="C312" s="1">
        <v>7742</v>
      </c>
      <c r="D312" s="2">
        <v>131226</v>
      </c>
      <c r="E312" s="7">
        <f t="shared" si="8"/>
        <v>58.99745477268224</v>
      </c>
      <c r="F312" s="7">
        <f t="shared" si="9"/>
        <v>11.251616611582122</v>
      </c>
      <c r="G312">
        <v>6959</v>
      </c>
    </row>
    <row r="313" spans="1:7" ht="12.75">
      <c r="A313" t="s">
        <v>229</v>
      </c>
      <c r="B313" t="s">
        <v>12</v>
      </c>
      <c r="C313" s="1">
        <v>7590</v>
      </c>
      <c r="D313" s="2">
        <v>99979</v>
      </c>
      <c r="E313" s="7">
        <f t="shared" si="8"/>
        <v>75.91594234789306</v>
      </c>
      <c r="F313" s="7">
        <f t="shared" si="9"/>
        <v>8.382121947736692</v>
      </c>
      <c r="G313">
        <v>7003</v>
      </c>
    </row>
    <row r="314" spans="1:7" ht="12.75">
      <c r="A314" t="s">
        <v>410</v>
      </c>
      <c r="B314" t="s">
        <v>12</v>
      </c>
      <c r="C314" s="1">
        <v>7517</v>
      </c>
      <c r="D314" s="2">
        <v>50651</v>
      </c>
      <c r="E314" s="7">
        <f t="shared" si="8"/>
        <v>148.40773133797953</v>
      </c>
      <c r="F314" s="7">
        <f t="shared" si="9"/>
        <v>3.454445361959827</v>
      </c>
      <c r="G314">
        <v>7266</v>
      </c>
    </row>
    <row r="315" spans="1:7" ht="12.75">
      <c r="A315" t="s">
        <v>267</v>
      </c>
      <c r="B315" t="s">
        <v>15</v>
      </c>
      <c r="C315" s="1">
        <v>7468</v>
      </c>
      <c r="D315" s="2">
        <v>136896</v>
      </c>
      <c r="E315" s="7">
        <f t="shared" si="8"/>
        <v>54.55236091631604</v>
      </c>
      <c r="F315" s="7">
        <f t="shared" si="9"/>
        <v>6.700957279611373</v>
      </c>
      <c r="G315">
        <v>6999</v>
      </c>
    </row>
    <row r="316" spans="1:7" ht="12.75">
      <c r="A316" t="s">
        <v>345</v>
      </c>
      <c r="B316" t="s">
        <v>4</v>
      </c>
      <c r="C316" s="1">
        <v>7455</v>
      </c>
      <c r="D316" s="2">
        <v>78072</v>
      </c>
      <c r="E316" s="7">
        <f t="shared" si="8"/>
        <v>95.48877958807255</v>
      </c>
      <c r="F316" s="7">
        <f t="shared" si="9"/>
        <v>6.348074179743236</v>
      </c>
      <c r="G316">
        <v>7010</v>
      </c>
    </row>
    <row r="317" spans="1:7" ht="12.75">
      <c r="A317" t="s">
        <v>443</v>
      </c>
      <c r="B317" t="s">
        <v>17</v>
      </c>
      <c r="C317" s="1">
        <v>7351</v>
      </c>
      <c r="D317" s="2">
        <v>97832</v>
      </c>
      <c r="E317" s="7">
        <f t="shared" si="8"/>
        <v>75.13901381960912</v>
      </c>
      <c r="F317" s="7">
        <f t="shared" si="9"/>
        <v>15.147243107769427</v>
      </c>
      <c r="G317">
        <v>6384</v>
      </c>
    </row>
    <row r="318" spans="1:7" ht="12.75">
      <c r="A318" t="s">
        <v>201</v>
      </c>
      <c r="B318" t="s">
        <v>12</v>
      </c>
      <c r="C318" s="1">
        <v>7322</v>
      </c>
      <c r="D318" s="2">
        <v>81582</v>
      </c>
      <c r="E318" s="7">
        <f t="shared" si="8"/>
        <v>89.75018999289058</v>
      </c>
      <c r="F318" s="7">
        <f t="shared" si="9"/>
        <v>9.561574143348793</v>
      </c>
      <c r="G318">
        <v>6683</v>
      </c>
    </row>
    <row r="319" spans="1:7" ht="12.75">
      <c r="A319" t="s">
        <v>283</v>
      </c>
      <c r="B319" t="s">
        <v>17</v>
      </c>
      <c r="C319" s="1">
        <v>7314</v>
      </c>
      <c r="D319" s="2">
        <v>134539</v>
      </c>
      <c r="E319" s="7">
        <f t="shared" si="8"/>
        <v>54.363418785630934</v>
      </c>
      <c r="F319" s="7">
        <f t="shared" si="9"/>
        <v>9.033989266547422</v>
      </c>
      <c r="G319">
        <v>6708</v>
      </c>
    </row>
    <row r="320" spans="1:7" ht="12.75">
      <c r="A320" t="s">
        <v>428</v>
      </c>
      <c r="B320" t="s">
        <v>12</v>
      </c>
      <c r="C320" s="1">
        <v>7306</v>
      </c>
      <c r="D320" s="2">
        <v>61360</v>
      </c>
      <c r="E320" s="7">
        <f t="shared" si="8"/>
        <v>119.0677966101695</v>
      </c>
      <c r="F320" s="7">
        <f t="shared" si="9"/>
        <v>-2.897395002658172</v>
      </c>
      <c r="G320">
        <v>7524</v>
      </c>
    </row>
    <row r="321" spans="1:7" ht="12.75">
      <c r="A321" t="s">
        <v>354</v>
      </c>
      <c r="B321" t="s">
        <v>6</v>
      </c>
      <c r="C321" s="1">
        <v>7255</v>
      </c>
      <c r="D321" s="2">
        <v>83552</v>
      </c>
      <c r="E321" s="7">
        <f t="shared" si="8"/>
        <v>86.83215243201839</v>
      </c>
      <c r="F321" s="7">
        <f t="shared" si="9"/>
        <v>8.315915198566742</v>
      </c>
      <c r="G321">
        <v>6698</v>
      </c>
    </row>
    <row r="322" spans="1:7" ht="12.75">
      <c r="A322" t="s">
        <v>331</v>
      </c>
      <c r="B322" t="s">
        <v>19</v>
      </c>
      <c r="C322" s="1">
        <v>7187</v>
      </c>
      <c r="D322" s="2">
        <v>143745</v>
      </c>
      <c r="E322" s="7">
        <f aca="true" t="shared" si="10" ref="E322:E385">C322/D322*1000</f>
        <v>49.99826080907162</v>
      </c>
      <c r="F322" s="7">
        <f aca="true" t="shared" si="11" ref="F322:F385">(C322/G322)*100-100</f>
        <v>4.7057109557109555</v>
      </c>
      <c r="G322">
        <v>6864</v>
      </c>
    </row>
    <row r="323" spans="1:7" ht="12.75">
      <c r="A323" t="s">
        <v>452</v>
      </c>
      <c r="B323" t="s">
        <v>19</v>
      </c>
      <c r="C323" s="1">
        <v>7115</v>
      </c>
      <c r="D323" s="2">
        <v>103948</v>
      </c>
      <c r="E323" s="7">
        <f t="shared" si="10"/>
        <v>68.44768538115211</v>
      </c>
      <c r="F323" s="7">
        <f t="shared" si="11"/>
        <v>1.9194957742443677</v>
      </c>
      <c r="G323">
        <v>6981</v>
      </c>
    </row>
    <row r="324" spans="1:7" ht="12.75">
      <c r="A324" t="s">
        <v>212</v>
      </c>
      <c r="B324" t="s">
        <v>12</v>
      </c>
      <c r="C324" s="1">
        <v>7054</v>
      </c>
      <c r="D324" s="2">
        <v>100081</v>
      </c>
      <c r="E324" s="7">
        <f t="shared" si="10"/>
        <v>70.4829088438365</v>
      </c>
      <c r="F324" s="7">
        <f t="shared" si="11"/>
        <v>9.347388001860168</v>
      </c>
      <c r="G324">
        <v>6451</v>
      </c>
    </row>
    <row r="325" spans="1:7" ht="12.75">
      <c r="A325" t="s">
        <v>194</v>
      </c>
      <c r="B325" t="s">
        <v>12</v>
      </c>
      <c r="C325" s="1">
        <v>7053</v>
      </c>
      <c r="D325" s="2">
        <v>91181</v>
      </c>
      <c r="E325" s="7">
        <f t="shared" si="10"/>
        <v>77.35164124104803</v>
      </c>
      <c r="F325" s="7">
        <f t="shared" si="11"/>
        <v>4.861730597680648</v>
      </c>
      <c r="G325">
        <v>6726</v>
      </c>
    </row>
    <row r="326" spans="1:7" ht="12.75">
      <c r="A326" t="s">
        <v>125</v>
      </c>
      <c r="B326" t="s">
        <v>10</v>
      </c>
      <c r="C326" s="1">
        <v>7048</v>
      </c>
      <c r="D326" s="2">
        <v>65732</v>
      </c>
      <c r="E326" s="7">
        <f t="shared" si="10"/>
        <v>107.22327024888943</v>
      </c>
      <c r="F326" s="7">
        <f t="shared" si="11"/>
        <v>7.014880048587926</v>
      </c>
      <c r="G326">
        <v>6586</v>
      </c>
    </row>
    <row r="327" spans="1:7" ht="12.75">
      <c r="A327" t="s">
        <v>205</v>
      </c>
      <c r="B327" t="s">
        <v>12</v>
      </c>
      <c r="C327" s="1">
        <v>7045</v>
      </c>
      <c r="D327" s="2">
        <v>81416</v>
      </c>
      <c r="E327" s="7">
        <f t="shared" si="10"/>
        <v>86.53090301660608</v>
      </c>
      <c r="F327" s="7">
        <f t="shared" si="11"/>
        <v>11.665874148042477</v>
      </c>
      <c r="G327">
        <v>6309</v>
      </c>
    </row>
    <row r="328" spans="1:7" ht="12.75">
      <c r="A328" t="s">
        <v>124</v>
      </c>
      <c r="B328" t="s">
        <v>10</v>
      </c>
      <c r="C328" s="1">
        <v>7006</v>
      </c>
      <c r="D328" s="2">
        <v>87783</v>
      </c>
      <c r="E328" s="7">
        <f t="shared" si="10"/>
        <v>79.81044165726848</v>
      </c>
      <c r="F328" s="7">
        <f t="shared" si="11"/>
        <v>4.224933055638203</v>
      </c>
      <c r="G328">
        <v>6722</v>
      </c>
    </row>
    <row r="329" spans="1:7" ht="12.75">
      <c r="A329" t="s">
        <v>255</v>
      </c>
      <c r="B329" t="s">
        <v>13</v>
      </c>
      <c r="C329" s="1">
        <v>6944</v>
      </c>
      <c r="D329" s="2">
        <v>94086</v>
      </c>
      <c r="E329" s="7">
        <f t="shared" si="10"/>
        <v>73.80481686967242</v>
      </c>
      <c r="F329" s="7">
        <f t="shared" si="11"/>
        <v>6.356256700873033</v>
      </c>
      <c r="G329">
        <v>6529</v>
      </c>
    </row>
    <row r="330" spans="1:7" ht="12.75">
      <c r="A330" t="s">
        <v>455</v>
      </c>
      <c r="B330" t="s">
        <v>19</v>
      </c>
      <c r="C330" s="1">
        <v>6932</v>
      </c>
      <c r="D330" s="2">
        <v>64594</v>
      </c>
      <c r="E330" s="7">
        <f t="shared" si="10"/>
        <v>107.31646902189058</v>
      </c>
      <c r="F330" s="7">
        <f t="shared" si="11"/>
        <v>11.64438717990015</v>
      </c>
      <c r="G330">
        <v>6209</v>
      </c>
    </row>
    <row r="331" spans="1:7" ht="12.75">
      <c r="A331" t="s">
        <v>295</v>
      </c>
      <c r="B331" t="s">
        <v>17</v>
      </c>
      <c r="C331" s="1">
        <v>6872</v>
      </c>
      <c r="D331" s="2">
        <v>143383</v>
      </c>
      <c r="E331" s="7">
        <f t="shared" si="10"/>
        <v>47.92757858323511</v>
      </c>
      <c r="F331" s="7">
        <f t="shared" si="11"/>
        <v>6.6583889492472395</v>
      </c>
      <c r="G331">
        <v>6443</v>
      </c>
    </row>
    <row r="332" spans="1:7" ht="12.75">
      <c r="A332" t="s">
        <v>235</v>
      </c>
      <c r="B332" t="s">
        <v>12</v>
      </c>
      <c r="C332" s="1">
        <v>6844</v>
      </c>
      <c r="D332" s="2">
        <v>87607</v>
      </c>
      <c r="E332" s="7">
        <f t="shared" si="10"/>
        <v>78.12161128676932</v>
      </c>
      <c r="F332" s="7">
        <f t="shared" si="11"/>
        <v>11.665850872899327</v>
      </c>
      <c r="G332">
        <v>6129</v>
      </c>
    </row>
    <row r="333" spans="1:7" ht="12.75">
      <c r="A333" t="s">
        <v>208</v>
      </c>
      <c r="B333" t="s">
        <v>12</v>
      </c>
      <c r="C333" s="1">
        <v>6690</v>
      </c>
      <c r="D333" s="2">
        <v>91906</v>
      </c>
      <c r="E333" s="7">
        <f t="shared" si="10"/>
        <v>72.79176549953213</v>
      </c>
      <c r="F333" s="7">
        <f t="shared" si="11"/>
        <v>0.19469821776247898</v>
      </c>
      <c r="G333">
        <v>6677</v>
      </c>
    </row>
    <row r="334" spans="1:7" ht="12.75">
      <c r="A334" t="s">
        <v>348</v>
      </c>
      <c r="B334" t="s">
        <v>6</v>
      </c>
      <c r="C334" s="1">
        <v>6688</v>
      </c>
      <c r="D334" s="2">
        <v>107726</v>
      </c>
      <c r="E334" s="7">
        <f t="shared" si="10"/>
        <v>62.08343389710933</v>
      </c>
      <c r="F334" s="7">
        <f t="shared" si="11"/>
        <v>3.449342614075789</v>
      </c>
      <c r="G334">
        <v>6465</v>
      </c>
    </row>
    <row r="335" spans="1:7" ht="12.75">
      <c r="A335" t="s">
        <v>222</v>
      </c>
      <c r="B335" t="s">
        <v>12</v>
      </c>
      <c r="C335" s="1">
        <v>6647</v>
      </c>
      <c r="D335" s="2">
        <v>77141</v>
      </c>
      <c r="E335" s="7">
        <f t="shared" si="10"/>
        <v>86.16688920288821</v>
      </c>
      <c r="F335" s="7">
        <f t="shared" si="11"/>
        <v>7.4349442379182165</v>
      </c>
      <c r="G335">
        <v>6187</v>
      </c>
    </row>
    <row r="336" spans="1:7" ht="12.75">
      <c r="A336" t="s">
        <v>231</v>
      </c>
      <c r="B336" t="s">
        <v>12</v>
      </c>
      <c r="C336" s="1">
        <v>6614</v>
      </c>
      <c r="D336" s="2">
        <v>94660</v>
      </c>
      <c r="E336" s="7">
        <f t="shared" si="10"/>
        <v>69.87111768434397</v>
      </c>
      <c r="F336" s="7">
        <f t="shared" si="11"/>
        <v>3.6839630036055837</v>
      </c>
      <c r="G336">
        <v>6379</v>
      </c>
    </row>
    <row r="337" spans="1:7" ht="12.75">
      <c r="A337" t="s">
        <v>209</v>
      </c>
      <c r="B337" t="s">
        <v>12</v>
      </c>
      <c r="C337" s="1">
        <v>6599</v>
      </c>
      <c r="D337" s="2">
        <v>108159</v>
      </c>
      <c r="E337" s="7">
        <f t="shared" si="10"/>
        <v>61.01202858754241</v>
      </c>
      <c r="F337" s="7">
        <f t="shared" si="11"/>
        <v>4.101593311247825</v>
      </c>
      <c r="G337">
        <v>6339</v>
      </c>
    </row>
    <row r="338" spans="1:7" ht="12.75">
      <c r="A338" t="s">
        <v>290</v>
      </c>
      <c r="B338" t="s">
        <v>17</v>
      </c>
      <c r="C338" s="1">
        <v>6516</v>
      </c>
      <c r="D338" s="2">
        <v>128630</v>
      </c>
      <c r="E338" s="7">
        <f t="shared" si="10"/>
        <v>50.656922957319445</v>
      </c>
      <c r="F338" s="7">
        <f t="shared" si="11"/>
        <v>17.299729972997284</v>
      </c>
      <c r="G338">
        <v>5555</v>
      </c>
    </row>
    <row r="339" spans="1:7" ht="12.75">
      <c r="A339" t="s">
        <v>327</v>
      </c>
      <c r="B339" t="s">
        <v>19</v>
      </c>
      <c r="C339" s="1">
        <v>6511</v>
      </c>
      <c r="D339" s="2">
        <v>138337</v>
      </c>
      <c r="E339" s="7">
        <f t="shared" si="10"/>
        <v>47.06622234109457</v>
      </c>
      <c r="F339" s="7">
        <f t="shared" si="11"/>
        <v>6.3715079235419125</v>
      </c>
      <c r="G339">
        <v>6121</v>
      </c>
    </row>
    <row r="340" spans="1:7" ht="12.75">
      <c r="A340" t="s">
        <v>418</v>
      </c>
      <c r="B340" t="s">
        <v>12</v>
      </c>
      <c r="C340" s="1">
        <v>6490</v>
      </c>
      <c r="D340" s="2">
        <v>48723</v>
      </c>
      <c r="E340" s="7">
        <f t="shared" si="10"/>
        <v>133.2019785316996</v>
      </c>
      <c r="F340" s="7">
        <f t="shared" si="11"/>
        <v>17.211486364457286</v>
      </c>
      <c r="G340">
        <v>5537</v>
      </c>
    </row>
    <row r="341" spans="1:7" ht="12.75">
      <c r="A341" t="s">
        <v>337</v>
      </c>
      <c r="B341" t="s">
        <v>19</v>
      </c>
      <c r="C341" s="1">
        <v>6477</v>
      </c>
      <c r="D341" s="2">
        <v>125087</v>
      </c>
      <c r="E341" s="7">
        <f t="shared" si="10"/>
        <v>51.779961147041654</v>
      </c>
      <c r="F341" s="7">
        <f t="shared" si="11"/>
        <v>7.896051974012991</v>
      </c>
      <c r="G341">
        <v>6003</v>
      </c>
    </row>
    <row r="342" spans="1:7" ht="12.75">
      <c r="A342" t="s">
        <v>299</v>
      </c>
      <c r="B342" t="s">
        <v>17</v>
      </c>
      <c r="C342" s="1">
        <v>6406</v>
      </c>
      <c r="D342" s="2">
        <v>123192</v>
      </c>
      <c r="E342" s="7">
        <f t="shared" si="10"/>
        <v>52.00012987856354</v>
      </c>
      <c r="F342" s="7">
        <f t="shared" si="11"/>
        <v>-0.09357454772302276</v>
      </c>
      <c r="G342">
        <v>6412</v>
      </c>
    </row>
    <row r="343" spans="1:7" ht="12.75">
      <c r="A343" t="s">
        <v>392</v>
      </c>
      <c r="B343" t="s">
        <v>10</v>
      </c>
      <c r="C343" s="1">
        <v>6345</v>
      </c>
      <c r="D343" s="2">
        <v>53628</v>
      </c>
      <c r="E343" s="7">
        <f t="shared" si="10"/>
        <v>118.31505929738196</v>
      </c>
      <c r="F343" s="7">
        <f t="shared" si="11"/>
        <v>9.699170124481341</v>
      </c>
      <c r="G343">
        <v>5784</v>
      </c>
    </row>
    <row r="344" spans="1:7" ht="12.75">
      <c r="A344" t="s">
        <v>234</v>
      </c>
      <c r="B344" t="s">
        <v>12</v>
      </c>
      <c r="C344" s="1">
        <v>6305</v>
      </c>
      <c r="D344" s="2">
        <v>86094</v>
      </c>
      <c r="E344" s="7">
        <f t="shared" si="10"/>
        <v>73.2339071247706</v>
      </c>
      <c r="F344" s="7">
        <f t="shared" si="11"/>
        <v>5.2060737527114895</v>
      </c>
      <c r="G344">
        <v>5993</v>
      </c>
    </row>
    <row r="345" spans="1:7" ht="12.75">
      <c r="A345" t="s">
        <v>224</v>
      </c>
      <c r="B345" t="s">
        <v>12</v>
      </c>
      <c r="C345" s="1">
        <v>6245</v>
      </c>
      <c r="D345" s="2">
        <v>81631</v>
      </c>
      <c r="E345" s="7">
        <f t="shared" si="10"/>
        <v>76.50279918168343</v>
      </c>
      <c r="F345" s="7">
        <f t="shared" si="11"/>
        <v>7.173502660030891</v>
      </c>
      <c r="G345">
        <v>5827</v>
      </c>
    </row>
    <row r="346" spans="1:7" ht="12.75">
      <c r="A346" t="s">
        <v>35</v>
      </c>
      <c r="B346" t="s">
        <v>6</v>
      </c>
      <c r="C346" s="1">
        <v>6195</v>
      </c>
      <c r="D346" s="2">
        <v>97749</v>
      </c>
      <c r="E346" s="7">
        <f t="shared" si="10"/>
        <v>63.376607433324125</v>
      </c>
      <c r="F346" s="7">
        <f t="shared" si="11"/>
        <v>7.4401664932362195</v>
      </c>
      <c r="G346">
        <v>5766</v>
      </c>
    </row>
    <row r="347" spans="1:7" ht="12.75">
      <c r="A347" t="s">
        <v>68</v>
      </c>
      <c r="B347" t="s">
        <v>6</v>
      </c>
      <c r="C347" s="1">
        <v>6130</v>
      </c>
      <c r="D347" s="2">
        <v>57954</v>
      </c>
      <c r="E347" s="7">
        <f t="shared" si="10"/>
        <v>105.77354453532112</v>
      </c>
      <c r="F347" s="7">
        <f t="shared" si="11"/>
        <v>9.288643251916568</v>
      </c>
      <c r="G347">
        <v>5609</v>
      </c>
    </row>
    <row r="348" spans="1:7" ht="12.75">
      <c r="A348" t="s">
        <v>207</v>
      </c>
      <c r="B348" t="s">
        <v>12</v>
      </c>
      <c r="C348" s="1">
        <v>6106</v>
      </c>
      <c r="D348" s="2">
        <v>97797</v>
      </c>
      <c r="E348" s="7">
        <f t="shared" si="10"/>
        <v>62.43545303025655</v>
      </c>
      <c r="F348" s="7">
        <f t="shared" si="11"/>
        <v>8.454706927175849</v>
      </c>
      <c r="G348">
        <v>5630</v>
      </c>
    </row>
    <row r="349" spans="1:7" ht="12.75">
      <c r="A349" t="s">
        <v>289</v>
      </c>
      <c r="B349" t="s">
        <v>17</v>
      </c>
      <c r="C349" s="1">
        <v>6064</v>
      </c>
      <c r="D349" s="2">
        <v>130880</v>
      </c>
      <c r="E349" s="7">
        <f t="shared" si="10"/>
        <v>46.33251833740831</v>
      </c>
      <c r="F349" s="7">
        <f t="shared" si="11"/>
        <v>9.261261261261254</v>
      </c>
      <c r="G349">
        <v>5550</v>
      </c>
    </row>
    <row r="350" spans="1:7" ht="12.75">
      <c r="A350" t="s">
        <v>218</v>
      </c>
      <c r="B350" t="s">
        <v>12</v>
      </c>
      <c r="C350" s="1">
        <v>6060</v>
      </c>
      <c r="D350" s="2">
        <v>91325</v>
      </c>
      <c r="E350" s="7">
        <f t="shared" si="10"/>
        <v>66.35641938133041</v>
      </c>
      <c r="F350" s="7">
        <f t="shared" si="11"/>
        <v>4.464747457334937</v>
      </c>
      <c r="G350">
        <v>5801</v>
      </c>
    </row>
    <row r="351" spans="1:7" ht="12.75">
      <c r="A351" t="s">
        <v>325</v>
      </c>
      <c r="B351" t="s">
        <v>19</v>
      </c>
      <c r="C351" s="1">
        <v>6021</v>
      </c>
      <c r="D351" s="2">
        <v>109999</v>
      </c>
      <c r="E351" s="7">
        <f t="shared" si="10"/>
        <v>54.73686124419313</v>
      </c>
      <c r="F351" s="7">
        <f t="shared" si="11"/>
        <v>14.402432072962185</v>
      </c>
      <c r="G351">
        <v>5263</v>
      </c>
    </row>
    <row r="352" spans="1:7" ht="12.75">
      <c r="A352" t="s">
        <v>262</v>
      </c>
      <c r="B352" t="s">
        <v>15</v>
      </c>
      <c r="C352" s="1">
        <v>5964</v>
      </c>
      <c r="D352" s="2">
        <v>132032</v>
      </c>
      <c r="E352" s="7">
        <f t="shared" si="10"/>
        <v>45.17086766844401</v>
      </c>
      <c r="F352" s="7">
        <f t="shared" si="11"/>
        <v>8.436363636363637</v>
      </c>
      <c r="G352">
        <v>5500</v>
      </c>
    </row>
    <row r="353" spans="1:7" ht="12.75">
      <c r="A353" t="s">
        <v>278</v>
      </c>
      <c r="B353" t="s">
        <v>16</v>
      </c>
      <c r="C353" s="1">
        <v>5930</v>
      </c>
      <c r="D353" s="2">
        <v>110289</v>
      </c>
      <c r="E353" s="7">
        <f t="shared" si="10"/>
        <v>53.767828160559986</v>
      </c>
      <c r="F353" s="7">
        <f t="shared" si="11"/>
        <v>11.865685719675525</v>
      </c>
      <c r="G353">
        <v>5301</v>
      </c>
    </row>
    <row r="354" spans="1:7" ht="12.75">
      <c r="A354" t="s">
        <v>424</v>
      </c>
      <c r="B354" t="s">
        <v>12</v>
      </c>
      <c r="C354" s="1">
        <v>5924</v>
      </c>
      <c r="D354" s="2">
        <v>54273</v>
      </c>
      <c r="E354" s="7">
        <f t="shared" si="10"/>
        <v>109.15188030880917</v>
      </c>
      <c r="F354" s="7">
        <f t="shared" si="11"/>
        <v>6.4893043321948625</v>
      </c>
      <c r="G354">
        <v>5563</v>
      </c>
    </row>
    <row r="355" spans="1:7" ht="12.75">
      <c r="A355" t="s">
        <v>328</v>
      </c>
      <c r="B355" t="s">
        <v>19</v>
      </c>
      <c r="C355" s="1">
        <v>5898</v>
      </c>
      <c r="D355" s="2">
        <v>113962</v>
      </c>
      <c r="E355" s="7">
        <f t="shared" si="10"/>
        <v>51.75409346975308</v>
      </c>
      <c r="F355" s="7">
        <f t="shared" si="11"/>
        <v>12.278697886921748</v>
      </c>
      <c r="G355">
        <v>5253</v>
      </c>
    </row>
    <row r="356" spans="1:7" ht="12.75">
      <c r="A356" t="s">
        <v>350</v>
      </c>
      <c r="B356" t="s">
        <v>6</v>
      </c>
      <c r="C356" s="1">
        <v>5846</v>
      </c>
      <c r="D356" s="2">
        <v>75916</v>
      </c>
      <c r="E356" s="7">
        <f t="shared" si="10"/>
        <v>77.00616470836187</v>
      </c>
      <c r="F356" s="7">
        <f t="shared" si="11"/>
        <v>4.4861483467381476</v>
      </c>
      <c r="G356">
        <v>5595</v>
      </c>
    </row>
    <row r="357" spans="1:7" ht="12.75">
      <c r="A357" t="s">
        <v>311</v>
      </c>
      <c r="B357" t="s">
        <v>18</v>
      </c>
      <c r="C357" s="1">
        <v>5817</v>
      </c>
      <c r="D357" s="2">
        <v>131573</v>
      </c>
      <c r="E357" s="7">
        <f t="shared" si="10"/>
        <v>44.21119834616525</v>
      </c>
      <c r="F357" s="7">
        <f t="shared" si="11"/>
        <v>11.973051010587099</v>
      </c>
      <c r="G357">
        <v>5195</v>
      </c>
    </row>
    <row r="358" spans="1:7" ht="12.75">
      <c r="A358" t="s">
        <v>67</v>
      </c>
      <c r="B358" t="s">
        <v>6</v>
      </c>
      <c r="C358" s="1">
        <v>5788</v>
      </c>
      <c r="D358" s="2">
        <v>93725</v>
      </c>
      <c r="E358" s="7">
        <f t="shared" si="10"/>
        <v>61.75513470258736</v>
      </c>
      <c r="F358" s="7">
        <f t="shared" si="11"/>
        <v>8.511436070491186</v>
      </c>
      <c r="G358">
        <v>5334</v>
      </c>
    </row>
    <row r="359" spans="1:7" ht="12.75">
      <c r="A359" t="s">
        <v>417</v>
      </c>
      <c r="B359" t="s">
        <v>12</v>
      </c>
      <c r="C359" s="1">
        <v>5775</v>
      </c>
      <c r="D359" s="2">
        <v>41950</v>
      </c>
      <c r="E359" s="7">
        <f t="shared" si="10"/>
        <v>137.66388557806914</v>
      </c>
      <c r="F359" s="7">
        <f t="shared" si="11"/>
        <v>12.726917821588927</v>
      </c>
      <c r="G359">
        <v>5123</v>
      </c>
    </row>
    <row r="360" spans="1:7" ht="12.75">
      <c r="A360" t="s">
        <v>323</v>
      </c>
      <c r="B360" t="s">
        <v>18</v>
      </c>
      <c r="C360" s="1">
        <v>5705</v>
      </c>
      <c r="D360" s="2">
        <v>92001</v>
      </c>
      <c r="E360" s="7">
        <f t="shared" si="10"/>
        <v>62.010195541352815</v>
      </c>
      <c r="F360" s="7">
        <f t="shared" si="11"/>
        <v>11.862745098039213</v>
      </c>
      <c r="G360">
        <v>5100</v>
      </c>
    </row>
    <row r="361" spans="1:7" ht="12.75">
      <c r="A361" t="s">
        <v>37</v>
      </c>
      <c r="B361" t="s">
        <v>6</v>
      </c>
      <c r="C361" s="1">
        <v>5647</v>
      </c>
      <c r="D361" s="2">
        <v>81916</v>
      </c>
      <c r="E361" s="7">
        <f t="shared" si="10"/>
        <v>68.93647150739781</v>
      </c>
      <c r="F361" s="7">
        <f t="shared" si="11"/>
        <v>7.541420681774895</v>
      </c>
      <c r="G361">
        <v>5251</v>
      </c>
    </row>
    <row r="362" spans="1:7" ht="12.75">
      <c r="A362" t="s">
        <v>394</v>
      </c>
      <c r="B362" t="s">
        <v>10</v>
      </c>
      <c r="C362" s="1">
        <v>5640</v>
      </c>
      <c r="D362" s="2">
        <v>50501</v>
      </c>
      <c r="E362" s="7">
        <f t="shared" si="10"/>
        <v>111.68095681273638</v>
      </c>
      <c r="F362" s="7">
        <f t="shared" si="11"/>
        <v>4.77428942968605</v>
      </c>
      <c r="G362">
        <v>5383</v>
      </c>
    </row>
    <row r="363" spans="1:7" ht="12.75">
      <c r="A363" t="s">
        <v>273</v>
      </c>
      <c r="B363" t="s">
        <v>16</v>
      </c>
      <c r="C363" s="1">
        <v>5632</v>
      </c>
      <c r="D363" s="2">
        <v>128487</v>
      </c>
      <c r="E363" s="7">
        <f t="shared" si="10"/>
        <v>43.833228264338025</v>
      </c>
      <c r="F363" s="7">
        <f t="shared" si="11"/>
        <v>8.725868725868736</v>
      </c>
      <c r="G363">
        <v>5180</v>
      </c>
    </row>
    <row r="364" spans="1:7" ht="12.75">
      <c r="A364" t="s">
        <v>215</v>
      </c>
      <c r="B364" t="s">
        <v>12</v>
      </c>
      <c r="C364" s="1">
        <v>5602</v>
      </c>
      <c r="D364" s="2">
        <v>77729</v>
      </c>
      <c r="E364" s="7">
        <f t="shared" si="10"/>
        <v>72.07091304403762</v>
      </c>
      <c r="F364" s="7">
        <f t="shared" si="11"/>
        <v>7.689350249903896</v>
      </c>
      <c r="G364">
        <v>5202</v>
      </c>
    </row>
    <row r="365" spans="1:7" ht="12.75">
      <c r="A365" t="s">
        <v>340</v>
      </c>
      <c r="B365" t="s">
        <v>19</v>
      </c>
      <c r="C365" s="1">
        <v>5537</v>
      </c>
      <c r="D365" s="2">
        <v>116320</v>
      </c>
      <c r="E365" s="7">
        <f t="shared" si="10"/>
        <v>47.601444291609354</v>
      </c>
      <c r="F365" s="7">
        <f t="shared" si="11"/>
        <v>4.059387333208051</v>
      </c>
      <c r="G365">
        <v>5321</v>
      </c>
    </row>
    <row r="366" spans="1:7" ht="12.75">
      <c r="A366" t="s">
        <v>223</v>
      </c>
      <c r="B366" t="s">
        <v>12</v>
      </c>
      <c r="C366" s="1">
        <v>5536</v>
      </c>
      <c r="D366" s="2">
        <v>70057</v>
      </c>
      <c r="E366" s="7">
        <f t="shared" si="10"/>
        <v>79.02136831437258</v>
      </c>
      <c r="F366" s="7">
        <f t="shared" si="11"/>
        <v>14.735751295336797</v>
      </c>
      <c r="G366">
        <v>4825</v>
      </c>
    </row>
    <row r="367" spans="1:7" ht="12.75">
      <c r="A367" t="s">
        <v>276</v>
      </c>
      <c r="B367" t="s">
        <v>16</v>
      </c>
      <c r="C367" s="1">
        <v>5536</v>
      </c>
      <c r="D367" s="2">
        <v>112177</v>
      </c>
      <c r="E367" s="7">
        <f t="shared" si="10"/>
        <v>49.35057988714264</v>
      </c>
      <c r="F367" s="7">
        <f t="shared" si="11"/>
        <v>10.169154228855717</v>
      </c>
      <c r="G367">
        <v>5025</v>
      </c>
    </row>
    <row r="368" spans="1:7" ht="12.75">
      <c r="A368" t="s">
        <v>137</v>
      </c>
      <c r="B368" t="s">
        <v>10</v>
      </c>
      <c r="C368" s="1">
        <v>5511</v>
      </c>
      <c r="D368" s="2">
        <v>78825</v>
      </c>
      <c r="E368" s="7">
        <f t="shared" si="10"/>
        <v>69.91436726926736</v>
      </c>
      <c r="F368" s="7">
        <f t="shared" si="11"/>
        <v>8.016464131713064</v>
      </c>
      <c r="G368">
        <v>5102</v>
      </c>
    </row>
    <row r="369" spans="1:7" ht="12.75">
      <c r="A369" t="s">
        <v>43</v>
      </c>
      <c r="B369" t="s">
        <v>6</v>
      </c>
      <c r="C369" s="1">
        <v>5468</v>
      </c>
      <c r="D369" s="2">
        <v>77918</v>
      </c>
      <c r="E369" s="7">
        <f t="shared" si="10"/>
        <v>70.17633922841962</v>
      </c>
      <c r="F369" s="7">
        <f t="shared" si="11"/>
        <v>11.500815660685149</v>
      </c>
      <c r="G369">
        <v>4904</v>
      </c>
    </row>
    <row r="370" spans="1:7" ht="12.75">
      <c r="A370" t="s">
        <v>309</v>
      </c>
      <c r="B370" t="s">
        <v>18</v>
      </c>
      <c r="C370" s="1">
        <v>5439</v>
      </c>
      <c r="D370" s="2">
        <v>133650</v>
      </c>
      <c r="E370" s="7">
        <f t="shared" si="10"/>
        <v>40.69584736251402</v>
      </c>
      <c r="F370" s="7">
        <f t="shared" si="11"/>
        <v>4.797687861271683</v>
      </c>
      <c r="G370">
        <v>5190</v>
      </c>
    </row>
    <row r="371" spans="1:7" ht="12.75">
      <c r="A371" t="s">
        <v>422</v>
      </c>
      <c r="B371" t="s">
        <v>12</v>
      </c>
      <c r="C371" s="1">
        <v>5381</v>
      </c>
      <c r="D371" s="2">
        <v>38791</v>
      </c>
      <c r="E371" s="7">
        <f t="shared" si="10"/>
        <v>138.71774380655307</v>
      </c>
      <c r="F371" s="7">
        <f t="shared" si="11"/>
        <v>7.448083067092654</v>
      </c>
      <c r="G371">
        <v>5008</v>
      </c>
    </row>
    <row r="372" spans="1:7" ht="12.75">
      <c r="A372" t="s">
        <v>308</v>
      </c>
      <c r="B372" t="s">
        <v>18</v>
      </c>
      <c r="C372" s="1">
        <v>5332</v>
      </c>
      <c r="D372" s="2">
        <v>122467</v>
      </c>
      <c r="E372" s="7">
        <f t="shared" si="10"/>
        <v>43.53825928617505</v>
      </c>
      <c r="F372" s="7">
        <f t="shared" si="11"/>
        <v>10.691301640024918</v>
      </c>
      <c r="G372">
        <v>4817</v>
      </c>
    </row>
    <row r="373" spans="1:7" ht="12.75">
      <c r="A373" t="s">
        <v>221</v>
      </c>
      <c r="B373" t="s">
        <v>12</v>
      </c>
      <c r="C373" s="1">
        <v>5288</v>
      </c>
      <c r="D373" s="2">
        <v>73678</v>
      </c>
      <c r="E373" s="7">
        <f t="shared" si="10"/>
        <v>71.77176362007654</v>
      </c>
      <c r="F373" s="7">
        <f t="shared" si="11"/>
        <v>14.73204599696247</v>
      </c>
      <c r="G373">
        <v>4609</v>
      </c>
    </row>
    <row r="374" spans="1:7" ht="12.75">
      <c r="A374" t="s">
        <v>140</v>
      </c>
      <c r="B374" t="s">
        <v>10</v>
      </c>
      <c r="C374" s="1">
        <v>5233</v>
      </c>
      <c r="D374" s="2">
        <v>76541</v>
      </c>
      <c r="E374" s="7">
        <f t="shared" si="10"/>
        <v>68.36858677048902</v>
      </c>
      <c r="F374" s="7">
        <f t="shared" si="11"/>
        <v>12.151735962280313</v>
      </c>
      <c r="G374">
        <v>4666</v>
      </c>
    </row>
    <row r="375" spans="1:7" ht="12.75">
      <c r="A375" t="s">
        <v>269</v>
      </c>
      <c r="B375" t="s">
        <v>15</v>
      </c>
      <c r="C375" s="1">
        <v>5112</v>
      </c>
      <c r="D375" s="2">
        <v>139326</v>
      </c>
      <c r="E375" s="7">
        <f t="shared" si="10"/>
        <v>36.69092631669609</v>
      </c>
      <c r="F375" s="7">
        <f t="shared" si="11"/>
        <v>6.344913667568136</v>
      </c>
      <c r="G375">
        <v>4807</v>
      </c>
    </row>
    <row r="376" spans="1:7" ht="12.75">
      <c r="A376" t="s">
        <v>319</v>
      </c>
      <c r="B376" t="s">
        <v>18</v>
      </c>
      <c r="C376" s="1">
        <v>5066</v>
      </c>
      <c r="D376" s="2">
        <v>114667</v>
      </c>
      <c r="E376" s="7">
        <f t="shared" si="10"/>
        <v>44.18010412760428</v>
      </c>
      <c r="F376" s="7">
        <f t="shared" si="11"/>
        <v>7.103594080338269</v>
      </c>
      <c r="G376">
        <v>4730</v>
      </c>
    </row>
    <row r="377" spans="1:7" ht="12.75">
      <c r="A377" t="s">
        <v>387</v>
      </c>
      <c r="B377" t="s">
        <v>10</v>
      </c>
      <c r="C377" s="1">
        <v>5062</v>
      </c>
      <c r="D377" s="2">
        <v>47225</v>
      </c>
      <c r="E377" s="7">
        <f t="shared" si="10"/>
        <v>107.18898888300689</v>
      </c>
      <c r="F377" s="7">
        <f t="shared" si="11"/>
        <v>8.930492791047982</v>
      </c>
      <c r="G377">
        <v>4647</v>
      </c>
    </row>
    <row r="378" spans="1:7" ht="12.75">
      <c r="A378" t="s">
        <v>414</v>
      </c>
      <c r="B378" t="s">
        <v>12</v>
      </c>
      <c r="C378" s="1">
        <v>5040</v>
      </c>
      <c r="D378" s="2">
        <v>42672</v>
      </c>
      <c r="E378" s="7">
        <f t="shared" si="10"/>
        <v>118.11023622047244</v>
      </c>
      <c r="F378" s="7">
        <f t="shared" si="11"/>
        <v>16.10228058051139</v>
      </c>
      <c r="G378">
        <v>4341</v>
      </c>
    </row>
    <row r="379" spans="1:7" ht="12.75">
      <c r="A379" t="s">
        <v>294</v>
      </c>
      <c r="B379" t="s">
        <v>17</v>
      </c>
      <c r="C379" s="1">
        <v>5014</v>
      </c>
      <c r="D379" s="2">
        <v>114668</v>
      </c>
      <c r="E379" s="7">
        <f t="shared" si="10"/>
        <v>43.72623574144487</v>
      </c>
      <c r="F379" s="7">
        <f t="shared" si="11"/>
        <v>7.944025834230345</v>
      </c>
      <c r="G379">
        <v>4645</v>
      </c>
    </row>
    <row r="380" spans="1:7" ht="12.75">
      <c r="A380" t="s">
        <v>435</v>
      </c>
      <c r="B380" t="s">
        <v>16</v>
      </c>
      <c r="C380" s="1">
        <v>5011</v>
      </c>
      <c r="D380" s="2">
        <v>53281</v>
      </c>
      <c r="E380" s="7">
        <f t="shared" si="10"/>
        <v>94.04853512509149</v>
      </c>
      <c r="F380" s="7">
        <f t="shared" si="11"/>
        <v>9.697898423817875</v>
      </c>
      <c r="G380">
        <v>4568</v>
      </c>
    </row>
    <row r="381" spans="1:7" ht="12.75">
      <c r="A381" t="s">
        <v>258</v>
      </c>
      <c r="B381" t="s">
        <v>15</v>
      </c>
      <c r="C381" s="1">
        <v>4990</v>
      </c>
      <c r="D381" s="2">
        <v>122031</v>
      </c>
      <c r="E381" s="7">
        <f t="shared" si="10"/>
        <v>40.89124894494022</v>
      </c>
      <c r="F381" s="7">
        <f t="shared" si="11"/>
        <v>7.798660617844021</v>
      </c>
      <c r="G381">
        <v>4629</v>
      </c>
    </row>
    <row r="382" spans="1:7" ht="12.75">
      <c r="A382" t="s">
        <v>288</v>
      </c>
      <c r="B382" t="s">
        <v>17</v>
      </c>
      <c r="C382" s="1">
        <v>4959</v>
      </c>
      <c r="D382" s="2">
        <v>89499</v>
      </c>
      <c r="E382" s="7">
        <f t="shared" si="10"/>
        <v>55.408440317768914</v>
      </c>
      <c r="F382" s="7">
        <f t="shared" si="11"/>
        <v>12.781441892199226</v>
      </c>
      <c r="G382">
        <v>4397</v>
      </c>
    </row>
    <row r="383" spans="1:7" ht="12.75">
      <c r="A383" t="s">
        <v>279</v>
      </c>
      <c r="B383" t="s">
        <v>16</v>
      </c>
      <c r="C383" s="1">
        <v>4939</v>
      </c>
      <c r="D383" s="2">
        <v>102675</v>
      </c>
      <c r="E383" s="7">
        <f t="shared" si="10"/>
        <v>48.103238373508646</v>
      </c>
      <c r="F383" s="7">
        <f t="shared" si="11"/>
        <v>1.002044989775058</v>
      </c>
      <c r="G383">
        <v>4890</v>
      </c>
    </row>
    <row r="384" spans="1:7" ht="12.75">
      <c r="A384" t="s">
        <v>389</v>
      </c>
      <c r="B384" t="s">
        <v>10</v>
      </c>
      <c r="C384" s="1">
        <v>4906</v>
      </c>
      <c r="D384" s="2">
        <v>42028</v>
      </c>
      <c r="E384" s="7">
        <f t="shared" si="10"/>
        <v>116.73170267440754</v>
      </c>
      <c r="F384" s="7">
        <f t="shared" si="11"/>
        <v>8.828748890860695</v>
      </c>
      <c r="G384">
        <v>4508</v>
      </c>
    </row>
    <row r="385" spans="1:7" ht="12.75">
      <c r="A385" t="s">
        <v>335</v>
      </c>
      <c r="B385" t="s">
        <v>19</v>
      </c>
      <c r="C385" s="1">
        <v>4777</v>
      </c>
      <c r="D385" s="2">
        <v>88292</v>
      </c>
      <c r="E385" s="7">
        <f t="shared" si="10"/>
        <v>54.10456213473475</v>
      </c>
      <c r="F385" s="7">
        <f t="shared" si="11"/>
        <v>5.545735749005743</v>
      </c>
      <c r="G385">
        <v>4526</v>
      </c>
    </row>
    <row r="386" spans="1:7" ht="12.75">
      <c r="A386" t="s">
        <v>282</v>
      </c>
      <c r="B386" t="s">
        <v>17</v>
      </c>
      <c r="C386" s="1">
        <v>4748</v>
      </c>
      <c r="D386" s="2">
        <v>83407</v>
      </c>
      <c r="E386" s="7">
        <f aca="true" t="shared" si="12" ref="E386:E449">C386/D386*1000</f>
        <v>56.92567770091239</v>
      </c>
      <c r="F386" s="7">
        <f aca="true" t="shared" si="13" ref="F386:F449">(C386/G386)*100-100</f>
        <v>13.970235237638036</v>
      </c>
      <c r="G386">
        <v>4166</v>
      </c>
    </row>
    <row r="387" spans="1:7" ht="12.75">
      <c r="A387" t="s">
        <v>448</v>
      </c>
      <c r="B387" t="s">
        <v>18</v>
      </c>
      <c r="C387" s="1">
        <v>4679</v>
      </c>
      <c r="D387" s="2">
        <v>78360</v>
      </c>
      <c r="E387" s="7">
        <f t="shared" si="12"/>
        <v>59.71158754466564</v>
      </c>
      <c r="F387" s="7">
        <f t="shared" si="13"/>
        <v>6.8020999771741515</v>
      </c>
      <c r="G387">
        <v>4381</v>
      </c>
    </row>
    <row r="388" spans="1:7" ht="12.75">
      <c r="A388" t="s">
        <v>49</v>
      </c>
      <c r="B388" t="s">
        <v>6</v>
      </c>
      <c r="C388" s="1">
        <v>4631</v>
      </c>
      <c r="D388" s="2">
        <v>51352</v>
      </c>
      <c r="E388" s="7">
        <f t="shared" si="12"/>
        <v>90.18149244430597</v>
      </c>
      <c r="F388" s="7">
        <f t="shared" si="13"/>
        <v>2.682926829268297</v>
      </c>
      <c r="G388">
        <v>4510</v>
      </c>
    </row>
    <row r="389" spans="1:7" ht="12.75">
      <c r="A389" t="s">
        <v>264</v>
      </c>
      <c r="B389" t="s">
        <v>15</v>
      </c>
      <c r="C389" s="1">
        <v>4610</v>
      </c>
      <c r="D389" s="2">
        <v>108027</v>
      </c>
      <c r="E389" s="7">
        <f t="shared" si="12"/>
        <v>42.67451655604618</v>
      </c>
      <c r="F389" s="7">
        <f t="shared" si="13"/>
        <v>11.111111111111114</v>
      </c>
      <c r="G389">
        <v>4149</v>
      </c>
    </row>
    <row r="390" spans="1:7" ht="12.75">
      <c r="A390" t="s">
        <v>351</v>
      </c>
      <c r="B390" t="s">
        <v>6</v>
      </c>
      <c r="C390" s="1">
        <v>4597</v>
      </c>
      <c r="D390" s="2">
        <v>51693</v>
      </c>
      <c r="E390" s="7">
        <f t="shared" si="12"/>
        <v>88.92886851217767</v>
      </c>
      <c r="F390" s="7">
        <f t="shared" si="13"/>
        <v>6.436675156286185</v>
      </c>
      <c r="G390">
        <v>4319</v>
      </c>
    </row>
    <row r="391" spans="1:7" ht="12.75">
      <c r="A391" t="s">
        <v>431</v>
      </c>
      <c r="B391" t="s">
        <v>15</v>
      </c>
      <c r="C391" s="1">
        <v>4536</v>
      </c>
      <c r="D391" s="2">
        <v>74129</v>
      </c>
      <c r="E391" s="7">
        <f t="shared" si="12"/>
        <v>61.1906271499683</v>
      </c>
      <c r="F391" s="7">
        <f t="shared" si="13"/>
        <v>9.485879797248373</v>
      </c>
      <c r="G391">
        <v>4143</v>
      </c>
    </row>
    <row r="392" spans="1:7" ht="12.75">
      <c r="A392" t="s">
        <v>306</v>
      </c>
      <c r="B392" t="s">
        <v>18</v>
      </c>
      <c r="C392" s="1">
        <v>4495</v>
      </c>
      <c r="D392" s="2">
        <v>99821</v>
      </c>
      <c r="E392" s="7">
        <f t="shared" si="12"/>
        <v>45.03060478256078</v>
      </c>
      <c r="F392" s="7">
        <f t="shared" si="13"/>
        <v>13.538772417277102</v>
      </c>
      <c r="G392">
        <v>3959</v>
      </c>
    </row>
    <row r="393" spans="1:7" ht="12.75">
      <c r="A393" t="s">
        <v>339</v>
      </c>
      <c r="B393" t="s">
        <v>19</v>
      </c>
      <c r="C393" s="1">
        <v>4481</v>
      </c>
      <c r="D393" s="2">
        <v>93281</v>
      </c>
      <c r="E393" s="7">
        <f t="shared" si="12"/>
        <v>48.037649682143204</v>
      </c>
      <c r="F393" s="7">
        <f t="shared" si="13"/>
        <v>5.4104916490237684</v>
      </c>
      <c r="G393">
        <v>4251</v>
      </c>
    </row>
    <row r="394" spans="1:7" ht="12.75">
      <c r="A394" t="s">
        <v>320</v>
      </c>
      <c r="B394" t="s">
        <v>18</v>
      </c>
      <c r="C394" s="1">
        <v>4472</v>
      </c>
      <c r="D394" s="2">
        <v>131267</v>
      </c>
      <c r="E394" s="7">
        <f t="shared" si="12"/>
        <v>34.067968339338904</v>
      </c>
      <c r="F394" s="7">
        <f t="shared" si="13"/>
        <v>7.448342143200378</v>
      </c>
      <c r="G394">
        <v>4162</v>
      </c>
    </row>
    <row r="395" spans="1:7" ht="12.75">
      <c r="A395" t="s">
        <v>433</v>
      </c>
      <c r="B395" t="s">
        <v>15</v>
      </c>
      <c r="C395" s="1">
        <v>4444</v>
      </c>
      <c r="D395" s="2">
        <v>63748</v>
      </c>
      <c r="E395" s="7">
        <f t="shared" si="12"/>
        <v>69.71199096442241</v>
      </c>
      <c r="F395" s="7">
        <f t="shared" si="13"/>
        <v>2.8703703703703667</v>
      </c>
      <c r="G395">
        <v>4320</v>
      </c>
    </row>
    <row r="396" spans="1:7" ht="12.75">
      <c r="A396" t="s">
        <v>318</v>
      </c>
      <c r="B396" t="s">
        <v>18</v>
      </c>
      <c r="C396" s="1">
        <v>4395</v>
      </c>
      <c r="D396" s="2">
        <v>97159</v>
      </c>
      <c r="E396" s="7">
        <f t="shared" si="12"/>
        <v>45.23513004456613</v>
      </c>
      <c r="F396" s="7">
        <f t="shared" si="13"/>
        <v>7.168983174835404</v>
      </c>
      <c r="G396">
        <v>4101</v>
      </c>
    </row>
    <row r="397" spans="1:7" ht="12.75">
      <c r="A397" t="s">
        <v>396</v>
      </c>
      <c r="B397" t="s">
        <v>10</v>
      </c>
      <c r="C397" s="1">
        <v>4380</v>
      </c>
      <c r="D397" s="2">
        <v>35219</v>
      </c>
      <c r="E397" s="7">
        <f t="shared" si="12"/>
        <v>124.36468951418269</v>
      </c>
      <c r="F397" s="7">
        <f t="shared" si="13"/>
        <v>-17.65369430344049</v>
      </c>
      <c r="G397">
        <v>5319</v>
      </c>
    </row>
    <row r="398" spans="1:7" ht="12.75">
      <c r="A398" t="s">
        <v>286</v>
      </c>
      <c r="B398" t="s">
        <v>17</v>
      </c>
      <c r="C398" s="1">
        <v>4379</v>
      </c>
      <c r="D398" s="2">
        <v>89439</v>
      </c>
      <c r="E398" s="7">
        <f t="shared" si="12"/>
        <v>48.960744194367116</v>
      </c>
      <c r="F398" s="7">
        <f t="shared" si="13"/>
        <v>7.512889761846296</v>
      </c>
      <c r="G398">
        <v>4073</v>
      </c>
    </row>
    <row r="399" spans="1:7" ht="12.75">
      <c r="A399" s="5" t="s">
        <v>315</v>
      </c>
      <c r="B399" t="s">
        <v>18</v>
      </c>
      <c r="C399" s="1">
        <v>4367</v>
      </c>
      <c r="D399" s="2">
        <v>95325</v>
      </c>
      <c r="E399" s="7">
        <f t="shared" si="12"/>
        <v>45.81169682664569</v>
      </c>
      <c r="F399" s="7">
        <f t="shared" si="13"/>
        <v>27.9144698301113</v>
      </c>
      <c r="G399">
        <v>3414</v>
      </c>
    </row>
    <row r="400" spans="1:7" ht="12.75">
      <c r="A400" t="s">
        <v>324</v>
      </c>
      <c r="B400" t="s">
        <v>18</v>
      </c>
      <c r="C400" s="1">
        <v>4319</v>
      </c>
      <c r="D400" s="2">
        <v>96040</v>
      </c>
      <c r="E400" s="7">
        <f t="shared" si="12"/>
        <v>44.970845481049565</v>
      </c>
      <c r="F400" s="7">
        <f t="shared" si="13"/>
        <v>25.661914460285146</v>
      </c>
      <c r="G400">
        <v>3437</v>
      </c>
    </row>
    <row r="401" spans="1:7" ht="12.75">
      <c r="A401" t="s">
        <v>439</v>
      </c>
      <c r="B401" t="s">
        <v>16</v>
      </c>
      <c r="C401" s="1">
        <v>4310</v>
      </c>
      <c r="D401" s="2">
        <v>58708</v>
      </c>
      <c r="E401" s="7">
        <f t="shared" si="12"/>
        <v>73.41418546024391</v>
      </c>
      <c r="F401" s="7">
        <f t="shared" si="13"/>
        <v>12.415232133541991</v>
      </c>
      <c r="G401">
        <v>3834</v>
      </c>
    </row>
    <row r="402" spans="1:7" ht="12.75">
      <c r="A402" t="s">
        <v>341</v>
      </c>
      <c r="B402" t="s">
        <v>19</v>
      </c>
      <c r="C402" s="1">
        <v>4294</v>
      </c>
      <c r="D402" s="2">
        <v>106365</v>
      </c>
      <c r="E402" s="7">
        <f t="shared" si="12"/>
        <v>40.37042260141964</v>
      </c>
      <c r="F402" s="7">
        <f t="shared" si="13"/>
        <v>9.792891843518277</v>
      </c>
      <c r="G402">
        <v>3911</v>
      </c>
    </row>
    <row r="403" spans="1:7" ht="12.75">
      <c r="A403" t="s">
        <v>326</v>
      </c>
      <c r="B403" t="s">
        <v>19</v>
      </c>
      <c r="C403" s="1">
        <v>4291</v>
      </c>
      <c r="D403" s="2">
        <v>93612</v>
      </c>
      <c r="E403" s="7">
        <f t="shared" si="12"/>
        <v>45.83814040934923</v>
      </c>
      <c r="F403" s="7">
        <f t="shared" si="13"/>
        <v>6.635188866799211</v>
      </c>
      <c r="G403">
        <v>4024</v>
      </c>
    </row>
    <row r="404" spans="1:7" ht="12.75">
      <c r="A404" t="s">
        <v>436</v>
      </c>
      <c r="B404" t="s">
        <v>16</v>
      </c>
      <c r="C404" s="1">
        <v>4172</v>
      </c>
      <c r="D404" s="2">
        <v>68188</v>
      </c>
      <c r="E404" s="7">
        <f t="shared" si="12"/>
        <v>61.18378600340236</v>
      </c>
      <c r="F404" s="7">
        <f t="shared" si="13"/>
        <v>4.430538172715899</v>
      </c>
      <c r="G404">
        <v>3995</v>
      </c>
    </row>
    <row r="405" spans="1:7" ht="12.75">
      <c r="A405" t="s">
        <v>272</v>
      </c>
      <c r="B405" t="s">
        <v>16</v>
      </c>
      <c r="C405" s="1">
        <v>4170</v>
      </c>
      <c r="D405" s="2">
        <v>105704</v>
      </c>
      <c r="E405" s="7">
        <f t="shared" si="12"/>
        <v>39.44978430333762</v>
      </c>
      <c r="F405" s="7">
        <f t="shared" si="13"/>
        <v>11.497326203208559</v>
      </c>
      <c r="G405">
        <v>3740</v>
      </c>
    </row>
    <row r="406" spans="1:7" ht="12.75">
      <c r="A406" t="s">
        <v>427</v>
      </c>
      <c r="B406" t="s">
        <v>12</v>
      </c>
      <c r="C406" s="1">
        <v>4155</v>
      </c>
      <c r="D406" s="2">
        <v>42183</v>
      </c>
      <c r="E406" s="7">
        <f t="shared" si="12"/>
        <v>98.4993954910746</v>
      </c>
      <c r="F406" s="7">
        <f t="shared" si="13"/>
        <v>10.800000000000011</v>
      </c>
      <c r="G406">
        <v>3750</v>
      </c>
    </row>
    <row r="407" spans="1:7" ht="12.75">
      <c r="A407" t="s">
        <v>312</v>
      </c>
      <c r="B407" t="s">
        <v>18</v>
      </c>
      <c r="C407" s="1">
        <v>4125</v>
      </c>
      <c r="D407" s="2">
        <v>76521</v>
      </c>
      <c r="E407" s="7">
        <f t="shared" si="12"/>
        <v>53.906770690398716</v>
      </c>
      <c r="F407" s="7">
        <f t="shared" si="13"/>
        <v>3.3575544976196454</v>
      </c>
      <c r="G407">
        <v>3991</v>
      </c>
    </row>
    <row r="408" spans="1:7" ht="12.75">
      <c r="A408" t="s">
        <v>429</v>
      </c>
      <c r="B408" t="s">
        <v>12</v>
      </c>
      <c r="C408" s="1">
        <v>4123</v>
      </c>
      <c r="D408" s="2">
        <v>41107</v>
      </c>
      <c r="E408" s="7">
        <f t="shared" si="12"/>
        <v>100.2992191111003</v>
      </c>
      <c r="F408" s="7">
        <f t="shared" si="13"/>
        <v>4.64467005076142</v>
      </c>
      <c r="G408">
        <v>3940</v>
      </c>
    </row>
    <row r="409" spans="1:7" ht="12.75">
      <c r="A409" t="s">
        <v>293</v>
      </c>
      <c r="B409" t="s">
        <v>17</v>
      </c>
      <c r="C409" s="1">
        <v>4110</v>
      </c>
      <c r="D409" s="2">
        <v>96773</v>
      </c>
      <c r="E409" s="7">
        <f t="shared" si="12"/>
        <v>42.47052380312691</v>
      </c>
      <c r="F409" s="7">
        <f t="shared" si="13"/>
        <v>2.1879661859771176</v>
      </c>
      <c r="G409">
        <v>4022</v>
      </c>
    </row>
    <row r="410" spans="1:7" ht="12.75">
      <c r="A410" t="s">
        <v>445</v>
      </c>
      <c r="B410" t="s">
        <v>17</v>
      </c>
      <c r="C410" s="1">
        <v>4094</v>
      </c>
      <c r="D410" s="2">
        <v>57629</v>
      </c>
      <c r="E410" s="7">
        <f t="shared" si="12"/>
        <v>71.04062190910825</v>
      </c>
      <c r="F410" s="7">
        <f t="shared" si="13"/>
        <v>-5.253413561675529</v>
      </c>
      <c r="G410">
        <v>4321</v>
      </c>
    </row>
    <row r="411" spans="1:7" ht="12.75">
      <c r="A411" t="s">
        <v>411</v>
      </c>
      <c r="B411" t="s">
        <v>12</v>
      </c>
      <c r="C411" s="1">
        <v>4062</v>
      </c>
      <c r="D411" s="2">
        <v>44633</v>
      </c>
      <c r="E411" s="7">
        <f t="shared" si="12"/>
        <v>91.00889476396388</v>
      </c>
      <c r="F411" s="7">
        <f t="shared" si="13"/>
        <v>0.5445544554455495</v>
      </c>
      <c r="G411">
        <v>4040</v>
      </c>
    </row>
    <row r="412" spans="1:7" ht="12.75">
      <c r="A412" t="s">
        <v>336</v>
      </c>
      <c r="B412" t="s">
        <v>19</v>
      </c>
      <c r="C412" s="1">
        <v>3950</v>
      </c>
      <c r="D412" s="2">
        <v>64005</v>
      </c>
      <c r="E412" s="7">
        <f t="shared" si="12"/>
        <v>61.71392859932818</v>
      </c>
      <c r="F412" s="7">
        <f t="shared" si="13"/>
        <v>2.8913779630111947</v>
      </c>
      <c r="G412">
        <v>3839</v>
      </c>
    </row>
    <row r="413" spans="1:7" ht="12.75">
      <c r="A413" t="s">
        <v>393</v>
      </c>
      <c r="B413" t="s">
        <v>10</v>
      </c>
      <c r="C413" s="1">
        <v>3884</v>
      </c>
      <c r="D413" s="2">
        <v>43137</v>
      </c>
      <c r="E413" s="7">
        <f t="shared" si="12"/>
        <v>90.03871386512738</v>
      </c>
      <c r="F413" s="7">
        <f t="shared" si="13"/>
        <v>8.97867564534232</v>
      </c>
      <c r="G413">
        <v>3564</v>
      </c>
    </row>
    <row r="414" spans="1:7" ht="12.75">
      <c r="A414" t="s">
        <v>275</v>
      </c>
      <c r="B414" t="s">
        <v>16</v>
      </c>
      <c r="C414" s="1">
        <v>3876</v>
      </c>
      <c r="D414" s="2">
        <v>67495</v>
      </c>
      <c r="E414" s="7">
        <f t="shared" si="12"/>
        <v>57.42647603526187</v>
      </c>
      <c r="F414" s="7">
        <f t="shared" si="13"/>
        <v>21.352536005009398</v>
      </c>
      <c r="G414">
        <v>3194</v>
      </c>
    </row>
    <row r="415" spans="1:7" ht="12.75">
      <c r="A415" t="s">
        <v>412</v>
      </c>
      <c r="B415" t="s">
        <v>12</v>
      </c>
      <c r="C415" s="1">
        <v>3815</v>
      </c>
      <c r="D415" s="2">
        <v>44618</v>
      </c>
      <c r="E415" s="7">
        <f t="shared" si="12"/>
        <v>85.50360840916223</v>
      </c>
      <c r="F415" s="7">
        <f t="shared" si="13"/>
        <v>5.53250345781467</v>
      </c>
      <c r="G415">
        <v>3615</v>
      </c>
    </row>
    <row r="416" spans="1:7" ht="12.75">
      <c r="A416" t="s">
        <v>266</v>
      </c>
      <c r="B416" t="s">
        <v>15</v>
      </c>
      <c r="C416" s="1">
        <v>3792</v>
      </c>
      <c r="D416" s="2">
        <v>88340</v>
      </c>
      <c r="E416" s="7">
        <f t="shared" si="12"/>
        <v>42.92506225945212</v>
      </c>
      <c r="F416" s="7">
        <f t="shared" si="13"/>
        <v>0.9853528628495383</v>
      </c>
      <c r="G416">
        <v>3755</v>
      </c>
    </row>
    <row r="417" spans="1:7" ht="12.75">
      <c r="A417" t="s">
        <v>419</v>
      </c>
      <c r="B417" t="s">
        <v>12</v>
      </c>
      <c r="C417" s="1">
        <v>3789</v>
      </c>
      <c r="D417" s="2">
        <v>40624</v>
      </c>
      <c r="E417" s="7">
        <f t="shared" si="12"/>
        <v>93.26998818432455</v>
      </c>
      <c r="F417" s="7">
        <f t="shared" si="13"/>
        <v>11.21221015556209</v>
      </c>
      <c r="G417">
        <v>3407</v>
      </c>
    </row>
    <row r="418" spans="1:7" ht="12.75">
      <c r="A418" t="s">
        <v>332</v>
      </c>
      <c r="B418" t="s">
        <v>19</v>
      </c>
      <c r="C418" s="1">
        <v>3766</v>
      </c>
      <c r="D418" s="2">
        <v>76865</v>
      </c>
      <c r="E418" s="7">
        <f t="shared" si="12"/>
        <v>48.994991218369876</v>
      </c>
      <c r="F418" s="7">
        <f t="shared" si="13"/>
        <v>7.9083094555874</v>
      </c>
      <c r="G418">
        <v>3490</v>
      </c>
    </row>
    <row r="419" spans="1:7" ht="12.75">
      <c r="A419" t="s">
        <v>274</v>
      </c>
      <c r="B419" t="s">
        <v>16</v>
      </c>
      <c r="C419" s="1">
        <v>3624</v>
      </c>
      <c r="D419" s="2">
        <v>83500</v>
      </c>
      <c r="E419" s="7">
        <f t="shared" si="12"/>
        <v>43.40119760479042</v>
      </c>
      <c r="F419" s="7">
        <f t="shared" si="13"/>
        <v>12.337259764414128</v>
      </c>
      <c r="G419">
        <v>3226</v>
      </c>
    </row>
    <row r="420" spans="1:7" ht="12.75">
      <c r="A420" t="s">
        <v>303</v>
      </c>
      <c r="B420" t="s">
        <v>17</v>
      </c>
      <c r="C420" s="1">
        <v>3619</v>
      </c>
      <c r="D420" s="2">
        <v>96223</v>
      </c>
      <c r="E420" s="7">
        <f t="shared" si="12"/>
        <v>37.61055049208609</v>
      </c>
      <c r="F420" s="7">
        <f t="shared" si="13"/>
        <v>5.725971370143142</v>
      </c>
      <c r="G420">
        <v>3423</v>
      </c>
    </row>
    <row r="421" spans="1:7" ht="12.75">
      <c r="A421" t="s">
        <v>321</v>
      </c>
      <c r="B421" t="s">
        <v>18</v>
      </c>
      <c r="C421" s="1">
        <v>3568</v>
      </c>
      <c r="D421" s="2">
        <v>73243</v>
      </c>
      <c r="E421" s="7">
        <f t="shared" si="12"/>
        <v>48.714552926559534</v>
      </c>
      <c r="F421" s="7">
        <f t="shared" si="13"/>
        <v>5.718518518518522</v>
      </c>
      <c r="G421">
        <v>3375</v>
      </c>
    </row>
    <row r="422" spans="1:7" ht="12.75">
      <c r="A422" t="s">
        <v>310</v>
      </c>
      <c r="B422" t="s">
        <v>18</v>
      </c>
      <c r="C422" s="1">
        <v>3493</v>
      </c>
      <c r="D422" s="2">
        <v>100191</v>
      </c>
      <c r="E422" s="7">
        <f t="shared" si="12"/>
        <v>34.86341088520925</v>
      </c>
      <c r="F422" s="7">
        <f t="shared" si="13"/>
        <v>19.582334816843556</v>
      </c>
      <c r="G422">
        <v>2921</v>
      </c>
    </row>
    <row r="423" spans="1:7" ht="12.75">
      <c r="A423" t="s">
        <v>454</v>
      </c>
      <c r="B423" t="s">
        <v>19</v>
      </c>
      <c r="C423" s="1">
        <v>3482</v>
      </c>
      <c r="D423" s="2">
        <v>42689</v>
      </c>
      <c r="E423" s="7">
        <f t="shared" si="12"/>
        <v>81.5666799409684</v>
      </c>
      <c r="F423" s="7">
        <f t="shared" si="13"/>
        <v>4.595974767197347</v>
      </c>
      <c r="G423">
        <v>3329</v>
      </c>
    </row>
    <row r="424" spans="1:7" ht="12.75">
      <c r="A424" t="s">
        <v>456</v>
      </c>
      <c r="B424" t="s">
        <v>19</v>
      </c>
      <c r="C424" s="1">
        <v>3455</v>
      </c>
      <c r="D424" s="2">
        <v>43727</v>
      </c>
      <c r="E424" s="7">
        <f t="shared" si="12"/>
        <v>79.01296681684084</v>
      </c>
      <c r="F424" s="7">
        <f t="shared" si="13"/>
        <v>4.254677127338553</v>
      </c>
      <c r="G424">
        <v>3314</v>
      </c>
    </row>
    <row r="425" spans="1:7" ht="12.75">
      <c r="A425" t="s">
        <v>300</v>
      </c>
      <c r="B425" t="s">
        <v>17</v>
      </c>
      <c r="C425" s="1">
        <v>3430</v>
      </c>
      <c r="D425" s="2">
        <v>72545</v>
      </c>
      <c r="E425" s="7">
        <f t="shared" si="12"/>
        <v>47.28099800124061</v>
      </c>
      <c r="F425" s="7">
        <f t="shared" si="13"/>
        <v>6.820305200871999</v>
      </c>
      <c r="G425">
        <v>3211</v>
      </c>
    </row>
    <row r="426" spans="1:7" ht="12.75">
      <c r="A426" t="s">
        <v>442</v>
      </c>
      <c r="B426" t="s">
        <v>17</v>
      </c>
      <c r="C426" s="1">
        <v>3339</v>
      </c>
      <c r="D426" s="2">
        <v>68892</v>
      </c>
      <c r="E426" s="7">
        <f t="shared" si="12"/>
        <v>48.46716599895488</v>
      </c>
      <c r="F426" s="7">
        <f t="shared" si="13"/>
        <v>10.856573705179272</v>
      </c>
      <c r="G426">
        <v>3012</v>
      </c>
    </row>
    <row r="427" spans="1:7" ht="12.75">
      <c r="A427" t="s">
        <v>329</v>
      </c>
      <c r="B427" t="s">
        <v>19</v>
      </c>
      <c r="C427" s="1">
        <v>3329</v>
      </c>
      <c r="D427" s="2">
        <v>88307</v>
      </c>
      <c r="E427" s="7">
        <f t="shared" si="12"/>
        <v>37.69803073369042</v>
      </c>
      <c r="F427" s="7">
        <f t="shared" si="13"/>
        <v>4.6855345911949655</v>
      </c>
      <c r="G427">
        <v>3180</v>
      </c>
    </row>
    <row r="428" spans="1:7" ht="12.75">
      <c r="A428" t="s">
        <v>314</v>
      </c>
      <c r="B428" t="s">
        <v>18</v>
      </c>
      <c r="C428" s="1">
        <v>3024</v>
      </c>
      <c r="D428" s="2">
        <v>74077</v>
      </c>
      <c r="E428" s="7">
        <f t="shared" si="12"/>
        <v>40.82238751569313</v>
      </c>
      <c r="F428" s="7">
        <f t="shared" si="13"/>
        <v>11.875693673695892</v>
      </c>
      <c r="G428">
        <v>2703</v>
      </c>
    </row>
    <row r="429" spans="1:7" ht="12.75">
      <c r="A429" t="s">
        <v>317</v>
      </c>
      <c r="B429" t="s">
        <v>18</v>
      </c>
      <c r="C429" s="1">
        <v>3011</v>
      </c>
      <c r="D429" s="2">
        <v>75891</v>
      </c>
      <c r="E429" s="7">
        <f t="shared" si="12"/>
        <v>39.675323819688764</v>
      </c>
      <c r="F429" s="7">
        <f t="shared" si="13"/>
        <v>4.186851211072678</v>
      </c>
      <c r="G429">
        <v>2890</v>
      </c>
    </row>
    <row r="430" spans="1:7" ht="12.75">
      <c r="A430" t="s">
        <v>333</v>
      </c>
      <c r="B430" t="s">
        <v>19</v>
      </c>
      <c r="C430" s="1">
        <v>2916</v>
      </c>
      <c r="D430" s="2">
        <v>71022</v>
      </c>
      <c r="E430" s="7">
        <f t="shared" si="12"/>
        <v>41.057700430852414</v>
      </c>
      <c r="F430" s="7">
        <f t="shared" si="13"/>
        <v>9.541697971450034</v>
      </c>
      <c r="G430">
        <v>2662</v>
      </c>
    </row>
    <row r="431" spans="1:7" ht="12.75">
      <c r="A431" t="s">
        <v>313</v>
      </c>
      <c r="B431" t="s">
        <v>18</v>
      </c>
      <c r="C431" s="1">
        <v>2769</v>
      </c>
      <c r="D431" s="2">
        <v>63429</v>
      </c>
      <c r="E431" s="7">
        <f t="shared" si="12"/>
        <v>43.65511043844298</v>
      </c>
      <c r="F431" s="7">
        <f t="shared" si="13"/>
        <v>3.013392857142861</v>
      </c>
      <c r="G431">
        <v>2688</v>
      </c>
    </row>
    <row r="432" spans="1:7" ht="12.75">
      <c r="A432" t="s">
        <v>304</v>
      </c>
      <c r="B432" t="s">
        <v>18</v>
      </c>
      <c r="C432" s="1">
        <v>2646</v>
      </c>
      <c r="D432" s="2">
        <v>69110</v>
      </c>
      <c r="E432" s="7">
        <f t="shared" si="12"/>
        <v>38.286789176674866</v>
      </c>
      <c r="F432" s="7">
        <f t="shared" si="13"/>
        <v>7.517269402681848</v>
      </c>
      <c r="G432">
        <v>2461</v>
      </c>
    </row>
    <row r="433" spans="1:7" ht="12.75">
      <c r="A433" t="s">
        <v>307</v>
      </c>
      <c r="B433" t="s">
        <v>18</v>
      </c>
      <c r="C433" s="1">
        <v>2629</v>
      </c>
      <c r="D433" s="2">
        <v>65564</v>
      </c>
      <c r="E433" s="7">
        <f t="shared" si="12"/>
        <v>40.098224635470686</v>
      </c>
      <c r="F433" s="7">
        <f t="shared" si="13"/>
        <v>5.370741482965926</v>
      </c>
      <c r="G433">
        <v>2495</v>
      </c>
    </row>
    <row r="434" spans="1:7" ht="12.75">
      <c r="A434" t="s">
        <v>322</v>
      </c>
      <c r="B434" t="s">
        <v>18</v>
      </c>
      <c r="C434" s="1">
        <v>2612</v>
      </c>
      <c r="D434" s="2">
        <v>72169</v>
      </c>
      <c r="E434" s="7">
        <f t="shared" si="12"/>
        <v>36.192825174243794</v>
      </c>
      <c r="F434" s="7">
        <f t="shared" si="13"/>
        <v>5.663430420711975</v>
      </c>
      <c r="G434">
        <v>2472</v>
      </c>
    </row>
    <row r="435" spans="1:7" ht="12.75">
      <c r="A435" t="s">
        <v>271</v>
      </c>
      <c r="B435" t="s">
        <v>16</v>
      </c>
      <c r="C435" s="1">
        <v>2382</v>
      </c>
      <c r="D435" s="2">
        <v>86756</v>
      </c>
      <c r="E435" s="7">
        <f t="shared" si="12"/>
        <v>27.45631426068514</v>
      </c>
      <c r="F435" s="7">
        <f t="shared" si="13"/>
        <v>8.56882406563355</v>
      </c>
      <c r="G435">
        <v>2194</v>
      </c>
    </row>
    <row r="436" spans="1:7" ht="12.75">
      <c r="A436" t="s">
        <v>316</v>
      </c>
      <c r="B436" t="s">
        <v>18</v>
      </c>
      <c r="C436" s="1">
        <v>2381</v>
      </c>
      <c r="D436" s="2">
        <v>75413</v>
      </c>
      <c r="E436" s="7">
        <f t="shared" si="12"/>
        <v>31.572805749671808</v>
      </c>
      <c r="F436" s="7">
        <f t="shared" si="13"/>
        <v>8.771128369118316</v>
      </c>
      <c r="G436">
        <v>2189</v>
      </c>
    </row>
    <row r="437" spans="1:7" ht="12.75">
      <c r="A437" t="s">
        <v>281</v>
      </c>
      <c r="B437" t="s">
        <v>16</v>
      </c>
      <c r="C437" s="1">
        <v>2228</v>
      </c>
      <c r="D437" s="2">
        <v>77152</v>
      </c>
      <c r="E437" s="7">
        <f t="shared" si="12"/>
        <v>28.87805889672335</v>
      </c>
      <c r="F437" s="7">
        <f t="shared" si="13"/>
        <v>2.4839006439742377</v>
      </c>
      <c r="G437">
        <v>2174</v>
      </c>
    </row>
    <row r="438" spans="1:7" ht="12.75">
      <c r="A438" s="5" t="s">
        <v>305</v>
      </c>
      <c r="B438" t="s">
        <v>18</v>
      </c>
      <c r="C438" s="1">
        <v>2152</v>
      </c>
      <c r="D438" s="2">
        <v>65454</v>
      </c>
      <c r="E438" s="7">
        <f t="shared" si="12"/>
        <v>32.87805176154246</v>
      </c>
      <c r="F438" s="7">
        <f t="shared" si="13"/>
        <v>8.962025316455694</v>
      </c>
      <c r="G438">
        <v>1975</v>
      </c>
    </row>
    <row r="439" spans="1:7" ht="12.75">
      <c r="A439" t="s">
        <v>446</v>
      </c>
      <c r="B439" t="s">
        <v>17</v>
      </c>
      <c r="C439" s="1">
        <v>1749</v>
      </c>
      <c r="D439" s="2">
        <v>42607</v>
      </c>
      <c r="E439" s="7">
        <f t="shared" si="12"/>
        <v>41.04959278991715</v>
      </c>
      <c r="F439" s="7">
        <f t="shared" si="13"/>
        <v>4.4802867383512535</v>
      </c>
      <c r="G439">
        <v>1674</v>
      </c>
    </row>
    <row r="440" spans="1:7" ht="12.75">
      <c r="A440" t="s">
        <v>440</v>
      </c>
      <c r="B440" t="s">
        <v>16</v>
      </c>
      <c r="C440" s="1">
        <v>638</v>
      </c>
      <c r="D440" s="11">
        <v>45391</v>
      </c>
      <c r="E440" s="7">
        <f t="shared" si="12"/>
        <v>14.05564979841819</v>
      </c>
      <c r="F440" s="7">
        <f t="shared" si="13"/>
        <v>3.0694668820678572</v>
      </c>
      <c r="G440">
        <v>619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41"/>
  <sheetViews>
    <sheetView tabSelected="1" workbookViewId="0" topLeftCell="A1">
      <selection activeCell="E11" sqref="E11"/>
    </sheetView>
  </sheetViews>
  <sheetFormatPr defaultColWidth="11.421875" defaultRowHeight="12.75"/>
  <cols>
    <col min="1" max="1" width="33.28125" style="0" customWidth="1"/>
    <col min="2" max="2" width="12.8515625" style="0" customWidth="1"/>
    <col min="5" max="5" width="14.421875" style="7" customWidth="1"/>
    <col min="6" max="6" width="11.57421875" style="7" customWidth="1"/>
    <col min="7" max="7" width="13.57421875" style="0" customWidth="1"/>
  </cols>
  <sheetData>
    <row r="1" spans="1:7" ht="25.5">
      <c r="A1" s="3" t="s">
        <v>0</v>
      </c>
      <c r="B1" s="3" t="s">
        <v>3</v>
      </c>
      <c r="C1" s="3" t="s">
        <v>1</v>
      </c>
      <c r="D1" s="4" t="s">
        <v>2</v>
      </c>
      <c r="E1" s="6" t="s">
        <v>457</v>
      </c>
      <c r="F1" s="6" t="s">
        <v>458</v>
      </c>
      <c r="G1" s="3" t="s">
        <v>20</v>
      </c>
    </row>
    <row r="2" spans="1:7" ht="12.75">
      <c r="A2" t="s">
        <v>407</v>
      </c>
      <c r="B2" t="s">
        <v>12</v>
      </c>
      <c r="C2" s="1">
        <v>355737</v>
      </c>
      <c r="D2" s="2">
        <v>1259677</v>
      </c>
      <c r="E2" s="7">
        <f aca="true" t="shared" si="0" ref="E2:E65">C2/D2*1000</f>
        <v>282.4033462546351</v>
      </c>
      <c r="F2" s="7">
        <f aca="true" t="shared" si="1" ref="F2:F65">(C2/G2)*100-100</f>
        <v>12.41598119116314</v>
      </c>
      <c r="G2">
        <v>316447</v>
      </c>
    </row>
    <row r="3" spans="1:7" ht="12.75">
      <c r="A3" t="s">
        <v>421</v>
      </c>
      <c r="B3" t="s">
        <v>12</v>
      </c>
      <c r="C3" s="1">
        <v>132080</v>
      </c>
      <c r="D3" s="2">
        <v>499237</v>
      </c>
      <c r="E3" s="7">
        <f t="shared" si="0"/>
        <v>264.5637242431951</v>
      </c>
      <c r="F3" s="7">
        <f t="shared" si="1"/>
        <v>45.62614390615008</v>
      </c>
      <c r="G3">
        <v>90698</v>
      </c>
    </row>
    <row r="4" spans="1:7" ht="12.75">
      <c r="A4" t="s">
        <v>368</v>
      </c>
      <c r="B4" t="s">
        <v>8</v>
      </c>
      <c r="C4" s="1">
        <v>81394</v>
      </c>
      <c r="D4" s="2">
        <v>312818</v>
      </c>
      <c r="E4" s="7">
        <f t="shared" si="0"/>
        <v>260.1960245254429</v>
      </c>
      <c r="F4" s="7">
        <f t="shared" si="1"/>
        <v>8.124551661840115</v>
      </c>
      <c r="G4">
        <v>75278</v>
      </c>
    </row>
    <row r="5" spans="1:7" ht="12.75">
      <c r="A5" t="s">
        <v>193</v>
      </c>
      <c r="B5" t="s">
        <v>12</v>
      </c>
      <c r="C5" s="1">
        <v>77870</v>
      </c>
      <c r="D5" s="2">
        <v>309080</v>
      </c>
      <c r="E5" s="7">
        <f t="shared" si="0"/>
        <v>251.9412449851171</v>
      </c>
      <c r="F5" s="7">
        <f t="shared" si="1"/>
        <v>8.858848363692289</v>
      </c>
      <c r="G5">
        <v>71533</v>
      </c>
    </row>
    <row r="6" spans="1:7" ht="12.75">
      <c r="A6" t="s">
        <v>357</v>
      </c>
      <c r="B6" t="s">
        <v>8</v>
      </c>
      <c r="C6" s="1">
        <v>141717</v>
      </c>
      <c r="D6" s="2">
        <v>574514</v>
      </c>
      <c r="E6" s="7">
        <f t="shared" si="0"/>
        <v>246.67284000041775</v>
      </c>
      <c r="F6" s="7">
        <f t="shared" si="1"/>
        <v>-3.031858116429916</v>
      </c>
      <c r="G6">
        <v>146148</v>
      </c>
    </row>
    <row r="7" spans="1:7" ht="12.75">
      <c r="A7" t="s">
        <v>413</v>
      </c>
      <c r="B7" t="s">
        <v>12</v>
      </c>
      <c r="C7" s="1">
        <v>29721</v>
      </c>
      <c r="D7" s="2">
        <v>129859</v>
      </c>
      <c r="E7" s="7">
        <f t="shared" si="0"/>
        <v>228.87131427163308</v>
      </c>
      <c r="F7" s="7">
        <f t="shared" si="1"/>
        <v>17.80490705140909</v>
      </c>
      <c r="G7">
        <v>25229</v>
      </c>
    </row>
    <row r="8" spans="1:7" ht="12.75">
      <c r="A8" t="s">
        <v>369</v>
      </c>
      <c r="B8" t="s">
        <v>8</v>
      </c>
      <c r="C8" s="1">
        <v>223775</v>
      </c>
      <c r="D8" s="2">
        <v>983347</v>
      </c>
      <c r="E8" s="7">
        <f t="shared" si="0"/>
        <v>227.56463384746178</v>
      </c>
      <c r="F8" s="7">
        <f t="shared" si="1"/>
        <v>10.505627132705513</v>
      </c>
      <c r="G8">
        <v>202501</v>
      </c>
    </row>
    <row r="9" spans="1:7" ht="12.75">
      <c r="A9" t="s">
        <v>400</v>
      </c>
      <c r="B9" t="s">
        <v>11</v>
      </c>
      <c r="C9" s="1">
        <v>63438</v>
      </c>
      <c r="D9" s="2">
        <v>285263</v>
      </c>
      <c r="E9" s="7">
        <f t="shared" si="0"/>
        <v>222.38425593224497</v>
      </c>
      <c r="F9" s="7">
        <f t="shared" si="1"/>
        <v>8.444733153270192</v>
      </c>
      <c r="G9">
        <v>58498</v>
      </c>
    </row>
    <row r="10" spans="1:7" ht="12.75">
      <c r="A10" t="s">
        <v>380</v>
      </c>
      <c r="B10" t="s">
        <v>9</v>
      </c>
      <c r="C10" s="1">
        <v>31144</v>
      </c>
      <c r="D10" s="2">
        <v>140562</v>
      </c>
      <c r="E10" s="7">
        <f t="shared" si="0"/>
        <v>221.56770677708056</v>
      </c>
      <c r="F10" s="7">
        <f t="shared" si="1"/>
        <v>14.986154698172413</v>
      </c>
      <c r="G10">
        <v>27085</v>
      </c>
    </row>
    <row r="11" spans="1:7" ht="12.75">
      <c r="A11" t="s">
        <v>346</v>
      </c>
      <c r="B11" t="s">
        <v>5</v>
      </c>
      <c r="C11" s="1">
        <v>385927</v>
      </c>
      <c r="D11" s="2">
        <v>1743627</v>
      </c>
      <c r="E11" s="7">
        <f t="shared" si="0"/>
        <v>221.33575586980473</v>
      </c>
      <c r="F11" s="7">
        <f t="shared" si="1"/>
        <v>10.094368149893597</v>
      </c>
      <c r="G11">
        <v>350542</v>
      </c>
    </row>
    <row r="12" spans="1:7" ht="12.75">
      <c r="A12" t="s">
        <v>373</v>
      </c>
      <c r="B12" t="s">
        <v>8</v>
      </c>
      <c r="C12" s="1">
        <v>57561</v>
      </c>
      <c r="D12" s="2">
        <v>270868</v>
      </c>
      <c r="E12" s="7">
        <f t="shared" si="0"/>
        <v>212.50572234446298</v>
      </c>
      <c r="F12" s="7">
        <f t="shared" si="1"/>
        <v>9.14727800216167</v>
      </c>
      <c r="G12">
        <v>52737</v>
      </c>
    </row>
    <row r="13" spans="1:7" ht="12.75">
      <c r="A13" t="s">
        <v>381</v>
      </c>
      <c r="B13" t="s">
        <v>9</v>
      </c>
      <c r="C13" s="1">
        <v>135425</v>
      </c>
      <c r="D13" s="2">
        <v>651899</v>
      </c>
      <c r="E13" s="7">
        <f t="shared" si="0"/>
        <v>207.73923567914662</v>
      </c>
      <c r="F13" s="7">
        <f t="shared" si="1"/>
        <v>6.305733484049242</v>
      </c>
      <c r="G13">
        <v>127392</v>
      </c>
    </row>
    <row r="14" spans="1:7" ht="12.75">
      <c r="A14" t="s">
        <v>197</v>
      </c>
      <c r="B14" t="s">
        <v>12</v>
      </c>
      <c r="C14" s="1">
        <v>25816</v>
      </c>
      <c r="D14" s="2">
        <v>129091</v>
      </c>
      <c r="E14" s="7">
        <f t="shared" si="0"/>
        <v>199.98295775848047</v>
      </c>
      <c r="F14" s="7">
        <f t="shared" si="1"/>
        <v>4.000322281754819</v>
      </c>
      <c r="G14">
        <v>24823</v>
      </c>
    </row>
    <row r="15" spans="1:7" ht="12.75">
      <c r="A15" t="s">
        <v>103</v>
      </c>
      <c r="B15" t="s">
        <v>9</v>
      </c>
      <c r="C15" s="1">
        <v>44542</v>
      </c>
      <c r="D15" s="2">
        <v>227338</v>
      </c>
      <c r="E15" s="7">
        <f t="shared" si="0"/>
        <v>195.92852932637746</v>
      </c>
      <c r="F15" s="7">
        <f t="shared" si="1"/>
        <v>2.553358045725602</v>
      </c>
      <c r="G15">
        <v>43433</v>
      </c>
    </row>
    <row r="16" spans="1:7" ht="12.75">
      <c r="A16" t="s">
        <v>353</v>
      </c>
      <c r="B16" t="s">
        <v>6</v>
      </c>
      <c r="C16" s="1">
        <v>31302</v>
      </c>
      <c r="D16" s="2">
        <v>163814</v>
      </c>
      <c r="E16" s="7">
        <f t="shared" si="0"/>
        <v>191.082569255375</v>
      </c>
      <c r="F16" s="7">
        <f t="shared" si="1"/>
        <v>1.5869925031642538</v>
      </c>
      <c r="G16">
        <v>30813</v>
      </c>
    </row>
    <row r="17" spans="1:7" ht="12.75">
      <c r="A17" t="s">
        <v>404</v>
      </c>
      <c r="B17" t="s">
        <v>11</v>
      </c>
      <c r="C17" s="1">
        <v>40828</v>
      </c>
      <c r="D17" s="2">
        <v>215966</v>
      </c>
      <c r="E17" s="7">
        <f t="shared" si="0"/>
        <v>189.04827611753703</v>
      </c>
      <c r="F17" s="7">
        <f t="shared" si="1"/>
        <v>13.774557614602202</v>
      </c>
      <c r="G17">
        <v>35885</v>
      </c>
    </row>
    <row r="18" spans="1:7" ht="12.75">
      <c r="A18" t="s">
        <v>383</v>
      </c>
      <c r="B18" t="s">
        <v>9</v>
      </c>
      <c r="C18" s="1">
        <v>50715</v>
      </c>
      <c r="D18" s="2">
        <v>274611</v>
      </c>
      <c r="E18" s="7">
        <f t="shared" si="0"/>
        <v>184.67941925123174</v>
      </c>
      <c r="F18" s="7">
        <f t="shared" si="1"/>
        <v>6.519501795803492</v>
      </c>
      <c r="G18">
        <v>47611</v>
      </c>
    </row>
    <row r="19" spans="1:7" ht="12.75">
      <c r="A19" t="s">
        <v>397</v>
      </c>
      <c r="B19" t="s">
        <v>11</v>
      </c>
      <c r="C19" s="1">
        <v>109362</v>
      </c>
      <c r="D19" s="2">
        <v>592569</v>
      </c>
      <c r="E19" s="7">
        <f t="shared" si="0"/>
        <v>184.555722624707</v>
      </c>
      <c r="F19" s="7">
        <f t="shared" si="1"/>
        <v>4.044296029911237</v>
      </c>
      <c r="G19">
        <v>105111</v>
      </c>
    </row>
    <row r="20" spans="1:7" ht="12.75">
      <c r="A20" t="s">
        <v>23</v>
      </c>
      <c r="B20" t="s">
        <v>4</v>
      </c>
      <c r="C20" s="1">
        <v>29061</v>
      </c>
      <c r="D20" s="2">
        <v>166956</v>
      </c>
      <c r="E20" s="7">
        <f t="shared" si="0"/>
        <v>174.06382519945373</v>
      </c>
      <c r="F20" s="7">
        <f t="shared" si="1"/>
        <v>6.618483325384304</v>
      </c>
      <c r="G20">
        <v>27257</v>
      </c>
    </row>
    <row r="21" spans="1:7" ht="12.75">
      <c r="A21" t="s">
        <v>367</v>
      </c>
      <c r="B21" t="s">
        <v>8</v>
      </c>
      <c r="C21" s="1">
        <v>44731</v>
      </c>
      <c r="D21" s="2">
        <v>258208</v>
      </c>
      <c r="E21" s="7">
        <f t="shared" si="0"/>
        <v>173.23630561407856</v>
      </c>
      <c r="F21" s="7">
        <f t="shared" si="1"/>
        <v>8.538775114044455</v>
      </c>
      <c r="G21">
        <v>41212</v>
      </c>
    </row>
    <row r="22" spans="1:7" ht="12.75">
      <c r="A22" t="s">
        <v>352</v>
      </c>
      <c r="B22" t="s">
        <v>6</v>
      </c>
      <c r="C22" s="1">
        <v>27154</v>
      </c>
      <c r="D22" s="2">
        <v>158565</v>
      </c>
      <c r="E22" s="7">
        <f t="shared" si="0"/>
        <v>171.2483839434932</v>
      </c>
      <c r="F22" s="7">
        <f t="shared" si="1"/>
        <v>10.05998702983139</v>
      </c>
      <c r="G22">
        <v>24672</v>
      </c>
    </row>
    <row r="23" spans="1:7" ht="12.75">
      <c r="A23" t="s">
        <v>391</v>
      </c>
      <c r="B23" t="s">
        <v>10</v>
      </c>
      <c r="C23" s="1">
        <v>32278</v>
      </c>
      <c r="D23" s="2">
        <v>194372</v>
      </c>
      <c r="E23" s="7">
        <f t="shared" si="0"/>
        <v>166.06301319120038</v>
      </c>
      <c r="F23" s="7">
        <f t="shared" si="1"/>
        <v>9.324301439458083</v>
      </c>
      <c r="G23">
        <v>29525</v>
      </c>
    </row>
    <row r="24" spans="1:7" ht="12.75">
      <c r="A24" t="s">
        <v>408</v>
      </c>
      <c r="B24" t="s">
        <v>12</v>
      </c>
      <c r="C24" s="1">
        <v>9999</v>
      </c>
      <c r="D24" s="2">
        <v>60226</v>
      </c>
      <c r="E24" s="7">
        <f t="shared" si="0"/>
        <v>166.02464052070533</v>
      </c>
      <c r="F24" s="7">
        <f t="shared" si="1"/>
        <v>2.796340084301434</v>
      </c>
      <c r="G24">
        <v>9727</v>
      </c>
    </row>
    <row r="25" spans="1:7" ht="12.75">
      <c r="A25" t="s">
        <v>105</v>
      </c>
      <c r="B25" t="s">
        <v>9</v>
      </c>
      <c r="C25" s="1">
        <v>37167</v>
      </c>
      <c r="D25" s="2">
        <v>224057</v>
      </c>
      <c r="E25" s="7">
        <f t="shared" si="0"/>
        <v>165.88189612464686</v>
      </c>
      <c r="F25" s="7">
        <f t="shared" si="1"/>
        <v>3.8242359908374794</v>
      </c>
      <c r="G25">
        <v>35798</v>
      </c>
    </row>
    <row r="26" spans="1:7" ht="12.75">
      <c r="A26" t="s">
        <v>434</v>
      </c>
      <c r="B26" t="s">
        <v>15</v>
      </c>
      <c r="C26" s="1">
        <v>24152</v>
      </c>
      <c r="D26" s="2">
        <v>147583</v>
      </c>
      <c r="E26" s="7">
        <f t="shared" si="0"/>
        <v>163.65028492441542</v>
      </c>
      <c r="F26" s="7">
        <f t="shared" si="1"/>
        <v>6.895636009560064</v>
      </c>
      <c r="G26">
        <v>22594</v>
      </c>
    </row>
    <row r="27" spans="1:7" ht="12.75">
      <c r="A27" t="s">
        <v>343</v>
      </c>
      <c r="B27" t="s">
        <v>4</v>
      </c>
      <c r="C27" s="1">
        <v>38356</v>
      </c>
      <c r="D27" s="2">
        <v>234433</v>
      </c>
      <c r="E27" s="7">
        <f t="shared" si="0"/>
        <v>163.6117782052868</v>
      </c>
      <c r="F27" s="7">
        <f t="shared" si="1"/>
        <v>11.412554099979673</v>
      </c>
      <c r="G27">
        <v>34427</v>
      </c>
    </row>
    <row r="28" spans="1:7" ht="12.75">
      <c r="A28" t="s">
        <v>401</v>
      </c>
      <c r="B28" t="s">
        <v>11</v>
      </c>
      <c r="C28" s="1">
        <v>23371</v>
      </c>
      <c r="D28" s="2">
        <v>142993</v>
      </c>
      <c r="E28" s="7">
        <f t="shared" si="0"/>
        <v>163.44156706971668</v>
      </c>
      <c r="F28" s="7">
        <f t="shared" si="1"/>
        <v>7.814734511233112</v>
      </c>
      <c r="G28">
        <v>21677</v>
      </c>
    </row>
    <row r="29" spans="1:7" ht="12.75">
      <c r="A29" t="s">
        <v>107</v>
      </c>
      <c r="B29" t="s">
        <v>9</v>
      </c>
      <c r="C29" s="1">
        <v>55046</v>
      </c>
      <c r="D29" s="2">
        <v>337481</v>
      </c>
      <c r="E29" s="7">
        <f t="shared" si="0"/>
        <v>163.1084416604194</v>
      </c>
      <c r="F29" s="7">
        <f t="shared" si="1"/>
        <v>5.62410054686751</v>
      </c>
      <c r="G29">
        <v>52115</v>
      </c>
    </row>
    <row r="30" spans="1:7" ht="12.75">
      <c r="A30" t="s">
        <v>430</v>
      </c>
      <c r="B30" t="s">
        <v>14</v>
      </c>
      <c r="C30" s="1">
        <v>547762</v>
      </c>
      <c r="D30" s="2">
        <v>3395189</v>
      </c>
      <c r="E30" s="7">
        <f t="shared" si="0"/>
        <v>161.33475927260605</v>
      </c>
      <c r="F30" s="7">
        <f t="shared" si="1"/>
        <v>9.36276496554973</v>
      </c>
      <c r="G30">
        <v>500867</v>
      </c>
    </row>
    <row r="31" spans="1:7" ht="12.75">
      <c r="A31" t="s">
        <v>190</v>
      </c>
      <c r="B31" t="s">
        <v>12</v>
      </c>
      <c r="C31" s="1">
        <v>18018</v>
      </c>
      <c r="D31" s="2">
        <v>112080</v>
      </c>
      <c r="E31" s="7">
        <f t="shared" si="0"/>
        <v>160.76017130620986</v>
      </c>
      <c r="F31" s="7">
        <f t="shared" si="1"/>
        <v>7.995684488132355</v>
      </c>
      <c r="G31">
        <v>16684</v>
      </c>
    </row>
    <row r="32" spans="1:7" ht="12.75">
      <c r="A32" t="s">
        <v>184</v>
      </c>
      <c r="B32" t="s">
        <v>12</v>
      </c>
      <c r="C32" s="1">
        <v>19819</v>
      </c>
      <c r="D32" s="2">
        <v>123895</v>
      </c>
      <c r="E32" s="7">
        <f t="shared" si="0"/>
        <v>159.96610032688972</v>
      </c>
      <c r="F32" s="7">
        <f t="shared" si="1"/>
        <v>5.718248253053829</v>
      </c>
      <c r="G32">
        <v>18747</v>
      </c>
    </row>
    <row r="33" spans="1:7" ht="12.75">
      <c r="A33" t="s">
        <v>188</v>
      </c>
      <c r="B33" t="s">
        <v>12</v>
      </c>
      <c r="C33" s="1">
        <v>31875</v>
      </c>
      <c r="D33" s="2">
        <v>199783</v>
      </c>
      <c r="E33" s="7">
        <f t="shared" si="0"/>
        <v>159.54810969902346</v>
      </c>
      <c r="F33" s="7">
        <f t="shared" si="1"/>
        <v>7.024141288654604</v>
      </c>
      <c r="G33">
        <v>29783</v>
      </c>
    </row>
    <row r="34" spans="1:7" ht="12.75">
      <c r="A34" t="s">
        <v>415</v>
      </c>
      <c r="B34" t="s">
        <v>12</v>
      </c>
      <c r="C34" s="1">
        <v>11141</v>
      </c>
      <c r="D34" s="2">
        <v>70081</v>
      </c>
      <c r="E34" s="7">
        <f t="shared" si="0"/>
        <v>158.97318816797707</v>
      </c>
      <c r="F34" s="7">
        <f t="shared" si="1"/>
        <v>5.832620879642832</v>
      </c>
      <c r="G34">
        <v>10527</v>
      </c>
    </row>
    <row r="35" spans="1:7" ht="12.75">
      <c r="A35" t="s">
        <v>385</v>
      </c>
      <c r="B35" t="s">
        <v>10</v>
      </c>
      <c r="C35" s="1">
        <v>16880</v>
      </c>
      <c r="D35" s="2">
        <v>106501</v>
      </c>
      <c r="E35" s="7">
        <f t="shared" si="0"/>
        <v>158.49616435526426</v>
      </c>
      <c r="F35" s="7">
        <f t="shared" si="1"/>
        <v>5.5263815953988455</v>
      </c>
      <c r="G35">
        <v>15996</v>
      </c>
    </row>
    <row r="36" spans="1:7" ht="12.75">
      <c r="A36" t="s">
        <v>342</v>
      </c>
      <c r="B36" t="s">
        <v>4</v>
      </c>
      <c r="C36" s="1">
        <v>13641</v>
      </c>
      <c r="D36" s="2">
        <v>86080</v>
      </c>
      <c r="E36" s="7">
        <f t="shared" si="0"/>
        <v>158.46886617100373</v>
      </c>
      <c r="F36" s="7">
        <f t="shared" si="1"/>
        <v>4.113875744161206</v>
      </c>
      <c r="G36">
        <v>13102</v>
      </c>
    </row>
    <row r="37" spans="1:7" ht="12.75">
      <c r="A37" t="s">
        <v>80</v>
      </c>
      <c r="B37" t="s">
        <v>8</v>
      </c>
      <c r="C37" s="1">
        <v>44161</v>
      </c>
      <c r="D37" s="2">
        <v>279092</v>
      </c>
      <c r="E37" s="7">
        <f t="shared" si="0"/>
        <v>158.23097759878462</v>
      </c>
      <c r="F37" s="7">
        <f t="shared" si="1"/>
        <v>9.176988306262217</v>
      </c>
      <c r="G37">
        <v>40449</v>
      </c>
    </row>
    <row r="38" spans="1:7" ht="12.75">
      <c r="A38" t="s">
        <v>399</v>
      </c>
      <c r="B38" t="s">
        <v>11</v>
      </c>
      <c r="C38" s="1">
        <v>8573</v>
      </c>
      <c r="D38" s="2">
        <v>54581</v>
      </c>
      <c r="E38" s="7">
        <f t="shared" si="0"/>
        <v>157.06930983309212</v>
      </c>
      <c r="F38" s="7">
        <f t="shared" si="1"/>
        <v>8.354398382204238</v>
      </c>
      <c r="G38">
        <v>7912</v>
      </c>
    </row>
    <row r="39" spans="1:7" ht="12.75">
      <c r="A39" t="s">
        <v>425</v>
      </c>
      <c r="B39" t="s">
        <v>12</v>
      </c>
      <c r="C39" s="1">
        <v>20656</v>
      </c>
      <c r="D39" s="2">
        <v>133906</v>
      </c>
      <c r="E39" s="7">
        <f t="shared" si="0"/>
        <v>154.25746419129837</v>
      </c>
      <c r="F39" s="7">
        <f t="shared" si="1"/>
        <v>4.879411018024868</v>
      </c>
      <c r="G39">
        <v>19695</v>
      </c>
    </row>
    <row r="40" spans="1:7" ht="12.75">
      <c r="A40" t="s">
        <v>423</v>
      </c>
      <c r="B40" t="s">
        <v>12</v>
      </c>
      <c r="C40" s="1">
        <v>10547</v>
      </c>
      <c r="D40" s="2">
        <v>68642</v>
      </c>
      <c r="E40" s="7">
        <f t="shared" si="0"/>
        <v>153.65228285889108</v>
      </c>
      <c r="F40" s="7">
        <f t="shared" si="1"/>
        <v>4.322453016815047</v>
      </c>
      <c r="G40">
        <v>10110</v>
      </c>
    </row>
    <row r="41" spans="1:7" ht="12.75">
      <c r="A41" t="s">
        <v>71</v>
      </c>
      <c r="B41" t="s">
        <v>8</v>
      </c>
      <c r="C41" s="1">
        <v>68113</v>
      </c>
      <c r="D41" s="2">
        <v>445255</v>
      </c>
      <c r="E41" s="7">
        <f t="shared" si="0"/>
        <v>152.97526136708177</v>
      </c>
      <c r="F41" s="7">
        <f t="shared" si="1"/>
        <v>18.298973548465526</v>
      </c>
      <c r="G41">
        <v>57577</v>
      </c>
    </row>
    <row r="42" spans="1:7" ht="12.75">
      <c r="A42" t="s">
        <v>416</v>
      </c>
      <c r="B42" t="s">
        <v>12</v>
      </c>
      <c r="C42" s="1">
        <v>11217</v>
      </c>
      <c r="D42" s="2">
        <v>73997</v>
      </c>
      <c r="E42" s="7">
        <f t="shared" si="0"/>
        <v>151.5872265091828</v>
      </c>
      <c r="F42" s="7">
        <f t="shared" si="1"/>
        <v>7.60744435917114</v>
      </c>
      <c r="G42">
        <v>10424</v>
      </c>
    </row>
    <row r="43" spans="1:7" ht="12.75">
      <c r="A43" t="s">
        <v>366</v>
      </c>
      <c r="B43" t="s">
        <v>8</v>
      </c>
      <c r="C43" s="1">
        <v>54235</v>
      </c>
      <c r="D43" s="2">
        <v>359237</v>
      </c>
      <c r="E43" s="7">
        <f t="shared" si="0"/>
        <v>150.97275614705612</v>
      </c>
      <c r="F43" s="7">
        <f t="shared" si="1"/>
        <v>14.958243248971968</v>
      </c>
      <c r="G43">
        <v>47178</v>
      </c>
    </row>
    <row r="44" spans="1:7" ht="12.75">
      <c r="A44" t="s">
        <v>405</v>
      </c>
      <c r="B44" t="s">
        <v>11</v>
      </c>
      <c r="C44" s="1">
        <v>18202</v>
      </c>
      <c r="D44" s="2">
        <v>120625</v>
      </c>
      <c r="E44" s="7">
        <f t="shared" si="0"/>
        <v>150.89740932642488</v>
      </c>
      <c r="F44" s="7">
        <f t="shared" si="1"/>
        <v>11.566043518234764</v>
      </c>
      <c r="G44">
        <v>16315</v>
      </c>
    </row>
    <row r="45" spans="1:7" ht="12.75">
      <c r="A45" t="s">
        <v>410</v>
      </c>
      <c r="B45" t="s">
        <v>12</v>
      </c>
      <c r="C45" s="1">
        <v>7517</v>
      </c>
      <c r="D45" s="2">
        <v>50651</v>
      </c>
      <c r="E45" s="7">
        <f t="shared" si="0"/>
        <v>148.40773133797953</v>
      </c>
      <c r="F45" s="7">
        <f t="shared" si="1"/>
        <v>3.454445361959827</v>
      </c>
      <c r="G45">
        <v>7266</v>
      </c>
    </row>
    <row r="46" spans="1:7" ht="12.75">
      <c r="A46" t="s">
        <v>72</v>
      </c>
      <c r="B46" t="s">
        <v>8</v>
      </c>
      <c r="C46" s="1">
        <v>43724</v>
      </c>
      <c r="D46" s="2">
        <v>304140</v>
      </c>
      <c r="E46" s="7">
        <f t="shared" si="0"/>
        <v>143.76274084303282</v>
      </c>
      <c r="F46" s="7">
        <f t="shared" si="1"/>
        <v>5.214524628823057</v>
      </c>
      <c r="G46">
        <v>41557</v>
      </c>
    </row>
    <row r="47" spans="1:7" ht="12.75">
      <c r="A47" t="s">
        <v>191</v>
      </c>
      <c r="B47" t="s">
        <v>12</v>
      </c>
      <c r="C47" s="1">
        <v>13600</v>
      </c>
      <c r="D47" s="2">
        <v>94970</v>
      </c>
      <c r="E47" s="7">
        <f t="shared" si="0"/>
        <v>143.20311677371802</v>
      </c>
      <c r="F47" s="7">
        <f t="shared" si="1"/>
        <v>5.581864762052646</v>
      </c>
      <c r="G47">
        <v>12881</v>
      </c>
    </row>
    <row r="48" spans="1:7" ht="12.75">
      <c r="A48" t="s">
        <v>189</v>
      </c>
      <c r="B48" t="s">
        <v>12</v>
      </c>
      <c r="C48" s="1">
        <v>12482</v>
      </c>
      <c r="D48" s="2">
        <v>87351</v>
      </c>
      <c r="E48" s="7">
        <f t="shared" si="0"/>
        <v>142.89475793064761</v>
      </c>
      <c r="F48" s="7">
        <f t="shared" si="1"/>
        <v>5.878361184154727</v>
      </c>
      <c r="G48">
        <v>11789</v>
      </c>
    </row>
    <row r="49" spans="1:7" ht="12.75">
      <c r="A49" t="s">
        <v>108</v>
      </c>
      <c r="B49" t="s">
        <v>9</v>
      </c>
      <c r="C49" s="1">
        <v>26445</v>
      </c>
      <c r="D49" s="2">
        <v>185237</v>
      </c>
      <c r="E49" s="7">
        <f t="shared" si="0"/>
        <v>142.76305489723975</v>
      </c>
      <c r="F49" s="7">
        <f t="shared" si="1"/>
        <v>5.775768969241241</v>
      </c>
      <c r="G49">
        <v>25001</v>
      </c>
    </row>
    <row r="50" spans="1:7" ht="12.75">
      <c r="A50" t="s">
        <v>226</v>
      </c>
      <c r="B50" t="s">
        <v>12</v>
      </c>
      <c r="C50" s="1">
        <v>18614</v>
      </c>
      <c r="D50" s="2">
        <v>130489</v>
      </c>
      <c r="E50" s="7">
        <f t="shared" si="0"/>
        <v>142.64803929833167</v>
      </c>
      <c r="F50" s="7">
        <f t="shared" si="1"/>
        <v>9.953334514738032</v>
      </c>
      <c r="G50">
        <v>16929</v>
      </c>
    </row>
    <row r="51" spans="1:7" ht="12.75">
      <c r="A51" t="s">
        <v>386</v>
      </c>
      <c r="B51" t="s">
        <v>10</v>
      </c>
      <c r="C51" s="1">
        <v>14151</v>
      </c>
      <c r="D51" s="2">
        <v>99843</v>
      </c>
      <c r="E51" s="7">
        <f t="shared" si="0"/>
        <v>141.73252005648868</v>
      </c>
      <c r="F51" s="7">
        <f t="shared" si="1"/>
        <v>8.32057562767912</v>
      </c>
      <c r="G51">
        <v>13064</v>
      </c>
    </row>
    <row r="52" spans="1:7" ht="12.75">
      <c r="A52" t="s">
        <v>28</v>
      </c>
      <c r="B52" t="s">
        <v>4</v>
      </c>
      <c r="C52" s="1">
        <v>28290</v>
      </c>
      <c r="D52" s="2">
        <v>199671</v>
      </c>
      <c r="E52" s="7">
        <f t="shared" si="0"/>
        <v>141.68306864792584</v>
      </c>
      <c r="F52" s="7">
        <f t="shared" si="1"/>
        <v>56.99223085460599</v>
      </c>
      <c r="G52">
        <v>18020</v>
      </c>
    </row>
    <row r="53" spans="1:7" ht="12.75">
      <c r="A53" t="s">
        <v>480</v>
      </c>
      <c r="B53" t="s">
        <v>6</v>
      </c>
      <c r="C53" s="1">
        <v>159348</v>
      </c>
      <c r="D53" s="2">
        <v>1128543</v>
      </c>
      <c r="E53" s="7">
        <f t="shared" si="0"/>
        <v>141.1979871391697</v>
      </c>
      <c r="F53" s="7">
        <f t="shared" si="1"/>
        <v>10.008974801518804</v>
      </c>
      <c r="G53">
        <v>144850</v>
      </c>
    </row>
    <row r="54" spans="1:7" ht="12.75">
      <c r="A54" t="s">
        <v>25</v>
      </c>
      <c r="B54" t="s">
        <v>4</v>
      </c>
      <c r="C54" s="1">
        <v>41969</v>
      </c>
      <c r="D54" s="2">
        <v>299392</v>
      </c>
      <c r="E54" s="7">
        <f t="shared" si="0"/>
        <v>140.18076635314236</v>
      </c>
      <c r="F54" s="7">
        <f t="shared" si="1"/>
        <v>7.387032393429195</v>
      </c>
      <c r="G54">
        <v>39082</v>
      </c>
    </row>
    <row r="55" spans="1:7" ht="12.75">
      <c r="A55" t="s">
        <v>402</v>
      </c>
      <c r="B55" t="s">
        <v>11</v>
      </c>
      <c r="C55" s="1">
        <v>43113</v>
      </c>
      <c r="D55" s="2">
        <v>307900</v>
      </c>
      <c r="E55" s="7">
        <f t="shared" si="0"/>
        <v>140.02273465410846</v>
      </c>
      <c r="F55" s="7">
        <f t="shared" si="1"/>
        <v>9.9512891790569</v>
      </c>
      <c r="G55">
        <v>39211</v>
      </c>
    </row>
    <row r="56" spans="1:7" ht="12.75">
      <c r="A56" t="s">
        <v>384</v>
      </c>
      <c r="B56" t="s">
        <v>9</v>
      </c>
      <c r="C56" s="1">
        <v>27094</v>
      </c>
      <c r="D56" s="2">
        <v>194427</v>
      </c>
      <c r="E56" s="7">
        <f t="shared" si="0"/>
        <v>139.35307339001272</v>
      </c>
      <c r="F56" s="7">
        <f t="shared" si="1"/>
        <v>7.184112667141392</v>
      </c>
      <c r="G56">
        <v>25278</v>
      </c>
    </row>
    <row r="57" spans="1:7" ht="12.75">
      <c r="A57" t="s">
        <v>76</v>
      </c>
      <c r="B57" t="s">
        <v>8</v>
      </c>
      <c r="C57" s="1">
        <v>64434</v>
      </c>
      <c r="D57" s="2">
        <v>462862</v>
      </c>
      <c r="E57" s="7">
        <f t="shared" si="0"/>
        <v>139.20779843668308</v>
      </c>
      <c r="F57" s="7">
        <f t="shared" si="1"/>
        <v>6.939073573100089</v>
      </c>
      <c r="G57">
        <v>60253</v>
      </c>
    </row>
    <row r="58" spans="1:7" ht="12.75">
      <c r="A58" t="s">
        <v>182</v>
      </c>
      <c r="B58" t="s">
        <v>12</v>
      </c>
      <c r="C58" s="1">
        <v>16759</v>
      </c>
      <c r="D58" s="2">
        <v>120633</v>
      </c>
      <c r="E58" s="7">
        <f t="shared" si="0"/>
        <v>138.9255013139025</v>
      </c>
      <c r="F58" s="7">
        <f t="shared" si="1"/>
        <v>5.982419528236264</v>
      </c>
      <c r="G58">
        <v>15813</v>
      </c>
    </row>
    <row r="59" spans="1:7" ht="12.75">
      <c r="A59" t="s">
        <v>422</v>
      </c>
      <c r="B59" t="s">
        <v>12</v>
      </c>
      <c r="C59" s="1">
        <v>5381</v>
      </c>
      <c r="D59" s="2">
        <v>38791</v>
      </c>
      <c r="E59" s="7">
        <f t="shared" si="0"/>
        <v>138.71774380655307</v>
      </c>
      <c r="F59" s="7">
        <f t="shared" si="1"/>
        <v>7.448083067092654</v>
      </c>
      <c r="G59">
        <v>5008</v>
      </c>
    </row>
    <row r="60" spans="1:7" ht="12.75">
      <c r="A60" t="s">
        <v>50</v>
      </c>
      <c r="B60" t="s">
        <v>6</v>
      </c>
      <c r="C60" s="1">
        <v>24329</v>
      </c>
      <c r="D60" s="2">
        <v>175441</v>
      </c>
      <c r="E60" s="7">
        <f t="shared" si="0"/>
        <v>138.67340017441762</v>
      </c>
      <c r="F60" s="7">
        <f t="shared" si="1"/>
        <v>11.54463344184127</v>
      </c>
      <c r="G60">
        <v>21811</v>
      </c>
    </row>
    <row r="61" spans="1:7" ht="12.75">
      <c r="A61" t="s">
        <v>196</v>
      </c>
      <c r="B61" t="s">
        <v>12</v>
      </c>
      <c r="C61" s="1">
        <v>34223</v>
      </c>
      <c r="D61" s="2">
        <v>247057</v>
      </c>
      <c r="E61" s="7">
        <f t="shared" si="0"/>
        <v>138.52268909603856</v>
      </c>
      <c r="F61" s="7">
        <f t="shared" si="1"/>
        <v>17.511932149847212</v>
      </c>
      <c r="G61">
        <v>29123</v>
      </c>
    </row>
    <row r="62" spans="1:7" ht="12.75">
      <c r="A62" t="s">
        <v>417</v>
      </c>
      <c r="B62" t="s">
        <v>12</v>
      </c>
      <c r="C62" s="1">
        <v>5775</v>
      </c>
      <c r="D62" s="2">
        <v>41950</v>
      </c>
      <c r="E62" s="7">
        <f t="shared" si="0"/>
        <v>137.66388557806914</v>
      </c>
      <c r="F62" s="7">
        <f t="shared" si="1"/>
        <v>12.726917821588927</v>
      </c>
      <c r="G62">
        <v>5123</v>
      </c>
    </row>
    <row r="63" spans="1:7" ht="12.75">
      <c r="A63" t="s">
        <v>375</v>
      </c>
      <c r="B63" t="s">
        <v>8</v>
      </c>
      <c r="C63" s="1">
        <v>52888</v>
      </c>
      <c r="D63" s="2">
        <v>385626</v>
      </c>
      <c r="E63" s="7">
        <f t="shared" si="0"/>
        <v>137.1484287885153</v>
      </c>
      <c r="F63" s="7">
        <f t="shared" si="1"/>
        <v>18.841426420690738</v>
      </c>
      <c r="G63">
        <v>44503</v>
      </c>
    </row>
    <row r="64" spans="1:7" ht="12.75">
      <c r="A64" t="s">
        <v>31</v>
      </c>
      <c r="B64" t="s">
        <v>4</v>
      </c>
      <c r="C64" s="1">
        <v>30641</v>
      </c>
      <c r="D64" s="2">
        <v>224583</v>
      </c>
      <c r="E64" s="7">
        <f t="shared" si="0"/>
        <v>136.43508190735722</v>
      </c>
      <c r="F64" s="7">
        <f t="shared" si="1"/>
        <v>5.26659337639137</v>
      </c>
      <c r="G64">
        <v>29108</v>
      </c>
    </row>
    <row r="65" spans="1:7" ht="12.75">
      <c r="A65" t="s">
        <v>347</v>
      </c>
      <c r="B65" t="s">
        <v>6</v>
      </c>
      <c r="C65" s="1">
        <v>33135</v>
      </c>
      <c r="D65" s="2">
        <v>245273</v>
      </c>
      <c r="E65" s="7">
        <f t="shared" si="0"/>
        <v>135.09436423903162</v>
      </c>
      <c r="F65" s="7">
        <f t="shared" si="1"/>
        <v>4.81447505772941</v>
      </c>
      <c r="G65">
        <v>31613</v>
      </c>
    </row>
    <row r="66" spans="1:7" ht="12.75">
      <c r="A66" t="s">
        <v>101</v>
      </c>
      <c r="B66" t="s">
        <v>9</v>
      </c>
      <c r="C66" s="1">
        <v>39163</v>
      </c>
      <c r="D66" s="2">
        <v>290292</v>
      </c>
      <c r="E66" s="7">
        <f aca="true" t="shared" si="2" ref="E66:E129">C66/D66*1000</f>
        <v>134.9089881912006</v>
      </c>
      <c r="F66" s="7">
        <f aca="true" t="shared" si="3" ref="F66:F129">(C66/G66)*100-100</f>
        <v>9.128653830077752</v>
      </c>
      <c r="G66">
        <v>35887</v>
      </c>
    </row>
    <row r="67" spans="1:7" ht="12.75">
      <c r="A67" t="s">
        <v>426</v>
      </c>
      <c r="B67" t="s">
        <v>12</v>
      </c>
      <c r="C67" s="1">
        <v>35311</v>
      </c>
      <c r="D67" s="2">
        <v>262676</v>
      </c>
      <c r="E67" s="7">
        <f t="shared" si="2"/>
        <v>134.42796448857146</v>
      </c>
      <c r="F67" s="7">
        <f t="shared" si="3"/>
        <v>5.170513775130317</v>
      </c>
      <c r="G67">
        <v>33575</v>
      </c>
    </row>
    <row r="68" spans="1:7" ht="12.75">
      <c r="A68" t="s">
        <v>173</v>
      </c>
      <c r="B68" t="s">
        <v>11</v>
      </c>
      <c r="C68" s="1">
        <v>28974</v>
      </c>
      <c r="D68" s="2">
        <v>216477</v>
      </c>
      <c r="E68" s="7">
        <f t="shared" si="2"/>
        <v>133.84331822780248</v>
      </c>
      <c r="F68" s="7">
        <f t="shared" si="3"/>
        <v>6.761487158701513</v>
      </c>
      <c r="G68">
        <v>27139</v>
      </c>
    </row>
    <row r="69" spans="1:7" ht="12.75">
      <c r="A69" t="s">
        <v>444</v>
      </c>
      <c r="B69" t="s">
        <v>17</v>
      </c>
      <c r="C69" s="1">
        <v>66036</v>
      </c>
      <c r="D69" s="2">
        <v>495181</v>
      </c>
      <c r="E69" s="7">
        <f t="shared" si="2"/>
        <v>133.3572976346023</v>
      </c>
      <c r="F69" s="7">
        <f t="shared" si="3"/>
        <v>12.78372700722447</v>
      </c>
      <c r="G69">
        <v>58551</v>
      </c>
    </row>
    <row r="70" spans="1:7" ht="12.75">
      <c r="A70" t="s">
        <v>418</v>
      </c>
      <c r="B70" t="s">
        <v>12</v>
      </c>
      <c r="C70" s="1">
        <v>6490</v>
      </c>
      <c r="D70" s="2">
        <v>48723</v>
      </c>
      <c r="E70" s="7">
        <f t="shared" si="2"/>
        <v>133.2019785316996</v>
      </c>
      <c r="F70" s="7">
        <f t="shared" si="3"/>
        <v>17.211486364457286</v>
      </c>
      <c r="G70">
        <v>5537</v>
      </c>
    </row>
    <row r="71" spans="1:7" ht="12.75">
      <c r="A71" t="s">
        <v>187</v>
      </c>
      <c r="B71" t="s">
        <v>12</v>
      </c>
      <c r="C71" s="1">
        <v>21383</v>
      </c>
      <c r="D71" s="2">
        <v>160655</v>
      </c>
      <c r="E71" s="7">
        <f t="shared" si="2"/>
        <v>133.0988764744328</v>
      </c>
      <c r="F71" s="7">
        <f t="shared" si="3"/>
        <v>3.8412975912975895</v>
      </c>
      <c r="G71">
        <v>20592</v>
      </c>
    </row>
    <row r="72" spans="1:7" ht="12.75">
      <c r="A72" t="s">
        <v>70</v>
      </c>
      <c r="B72" t="s">
        <v>8</v>
      </c>
      <c r="C72" s="1">
        <v>67070</v>
      </c>
      <c r="D72" s="2">
        <v>504972</v>
      </c>
      <c r="E72" s="7">
        <f t="shared" si="2"/>
        <v>132.81924542350862</v>
      </c>
      <c r="F72" s="7">
        <f t="shared" si="3"/>
        <v>3.431259156449997</v>
      </c>
      <c r="G72">
        <v>64845</v>
      </c>
    </row>
    <row r="73" spans="1:7" ht="12.75">
      <c r="A73" t="s">
        <v>227</v>
      </c>
      <c r="B73" t="s">
        <v>12</v>
      </c>
      <c r="C73" s="1">
        <v>14948</v>
      </c>
      <c r="D73" s="2">
        <v>113422</v>
      </c>
      <c r="E73" s="7">
        <f t="shared" si="2"/>
        <v>131.79101056232474</v>
      </c>
      <c r="F73" s="7">
        <f t="shared" si="3"/>
        <v>30.42491929151035</v>
      </c>
      <c r="G73">
        <v>11461</v>
      </c>
    </row>
    <row r="74" spans="1:7" ht="12.75">
      <c r="A74" t="s">
        <v>81</v>
      </c>
      <c r="B74" t="s">
        <v>8</v>
      </c>
      <c r="C74" s="1">
        <v>78525</v>
      </c>
      <c r="D74" s="2">
        <v>597857</v>
      </c>
      <c r="E74" s="7">
        <f t="shared" si="2"/>
        <v>131.34411740600177</v>
      </c>
      <c r="F74" s="7">
        <f t="shared" si="3"/>
        <v>6.636519188462486</v>
      </c>
      <c r="G74">
        <v>73638</v>
      </c>
    </row>
    <row r="75" spans="1:7" ht="12.75">
      <c r="A75" t="s">
        <v>169</v>
      </c>
      <c r="B75" t="s">
        <v>11</v>
      </c>
      <c r="C75" s="1">
        <v>35960</v>
      </c>
      <c r="D75" s="2">
        <v>274692</v>
      </c>
      <c r="E75" s="7">
        <f t="shared" si="2"/>
        <v>130.91025585018855</v>
      </c>
      <c r="F75" s="7">
        <f t="shared" si="3"/>
        <v>9.537299338999048</v>
      </c>
      <c r="G75">
        <v>32829</v>
      </c>
    </row>
    <row r="76" spans="1:7" ht="12.75">
      <c r="A76" t="s">
        <v>29</v>
      </c>
      <c r="B76" t="s">
        <v>4</v>
      </c>
      <c r="C76" s="1">
        <v>33425</v>
      </c>
      <c r="D76" s="2">
        <v>257002</v>
      </c>
      <c r="E76" s="7">
        <f t="shared" si="2"/>
        <v>130.0573536392713</v>
      </c>
      <c r="F76" s="7">
        <f t="shared" si="3"/>
        <v>9.432294394971194</v>
      </c>
      <c r="G76">
        <v>30544</v>
      </c>
    </row>
    <row r="77" spans="1:7" ht="12.75">
      <c r="A77" t="s">
        <v>192</v>
      </c>
      <c r="B77" t="s">
        <v>12</v>
      </c>
      <c r="C77" s="1">
        <v>14393</v>
      </c>
      <c r="D77" s="2">
        <v>110930</v>
      </c>
      <c r="E77" s="7">
        <f t="shared" si="2"/>
        <v>129.74849003876318</v>
      </c>
      <c r="F77" s="7">
        <f t="shared" si="3"/>
        <v>10.681328821900962</v>
      </c>
      <c r="G77">
        <v>13004</v>
      </c>
    </row>
    <row r="78" spans="1:7" ht="12.75">
      <c r="A78" t="s">
        <v>409</v>
      </c>
      <c r="B78" t="s">
        <v>12</v>
      </c>
      <c r="C78" s="1">
        <v>7960</v>
      </c>
      <c r="D78" s="2">
        <v>61368</v>
      </c>
      <c r="E78" s="7">
        <f t="shared" si="2"/>
        <v>129.70929474644765</v>
      </c>
      <c r="F78" s="7">
        <f t="shared" si="3"/>
        <v>0.797771305559067</v>
      </c>
      <c r="G78">
        <v>7897</v>
      </c>
    </row>
    <row r="79" spans="1:7" ht="12.75">
      <c r="A79" t="s">
        <v>146</v>
      </c>
      <c r="B79" t="s">
        <v>11</v>
      </c>
      <c r="C79" s="1">
        <v>66519</v>
      </c>
      <c r="D79" s="2">
        <v>514245</v>
      </c>
      <c r="E79" s="7">
        <f t="shared" si="2"/>
        <v>129.35274042528366</v>
      </c>
      <c r="F79" s="7">
        <f t="shared" si="3"/>
        <v>5.777120503768728</v>
      </c>
      <c r="G79">
        <v>62886</v>
      </c>
    </row>
    <row r="80" spans="1:7" ht="12.75">
      <c r="A80" t="s">
        <v>374</v>
      </c>
      <c r="B80" t="s">
        <v>8</v>
      </c>
      <c r="C80" s="1">
        <v>42272</v>
      </c>
      <c r="D80" s="2">
        <v>326925</v>
      </c>
      <c r="E80" s="7">
        <f t="shared" si="2"/>
        <v>129.30182763630802</v>
      </c>
      <c r="F80" s="7">
        <f t="shared" si="3"/>
        <v>7.352007517078491</v>
      </c>
      <c r="G80">
        <v>39377</v>
      </c>
    </row>
    <row r="81" spans="1:7" ht="12.75">
      <c r="A81" t="s">
        <v>382</v>
      </c>
      <c r="B81" t="s">
        <v>9</v>
      </c>
      <c r="C81" s="1">
        <v>15357</v>
      </c>
      <c r="D81" s="2">
        <v>119430</v>
      </c>
      <c r="E81" s="7">
        <f t="shared" si="2"/>
        <v>128.5857824667169</v>
      </c>
      <c r="F81" s="7">
        <f t="shared" si="3"/>
        <v>7.3015651201788785</v>
      </c>
      <c r="G81">
        <v>14312</v>
      </c>
    </row>
    <row r="82" spans="1:7" ht="12.75">
      <c r="A82" t="s">
        <v>143</v>
      </c>
      <c r="B82" t="s">
        <v>10</v>
      </c>
      <c r="C82" s="1">
        <v>25771</v>
      </c>
      <c r="D82" s="2">
        <v>200486</v>
      </c>
      <c r="E82" s="7">
        <f t="shared" si="2"/>
        <v>128.54264138144308</v>
      </c>
      <c r="F82" s="7">
        <f t="shared" si="3"/>
        <v>7.8916520137319</v>
      </c>
      <c r="G82">
        <v>23886</v>
      </c>
    </row>
    <row r="83" spans="1:7" ht="12.75">
      <c r="A83" t="s">
        <v>109</v>
      </c>
      <c r="B83" t="s">
        <v>9</v>
      </c>
      <c r="C83" s="1">
        <v>38345</v>
      </c>
      <c r="D83" s="2">
        <v>298885</v>
      </c>
      <c r="E83" s="7">
        <f t="shared" si="2"/>
        <v>128.29349080750123</v>
      </c>
      <c r="F83" s="7">
        <f t="shared" si="3"/>
        <v>5.972252929471594</v>
      </c>
      <c r="G83">
        <v>36184</v>
      </c>
    </row>
    <row r="84" spans="1:7" ht="12.75">
      <c r="A84" t="s">
        <v>110</v>
      </c>
      <c r="B84" t="s">
        <v>9</v>
      </c>
      <c r="C84" s="1">
        <v>32798</v>
      </c>
      <c r="D84" s="2">
        <v>255896</v>
      </c>
      <c r="E84" s="7">
        <f t="shared" si="2"/>
        <v>128.16925626035578</v>
      </c>
      <c r="F84" s="7">
        <f t="shared" si="3"/>
        <v>-3.130722428968042</v>
      </c>
      <c r="G84">
        <v>33858</v>
      </c>
    </row>
    <row r="85" spans="1:7" ht="12.75">
      <c r="A85" t="s">
        <v>48</v>
      </c>
      <c r="B85" t="s">
        <v>6</v>
      </c>
      <c r="C85" s="1">
        <v>30953</v>
      </c>
      <c r="D85" s="2">
        <v>241827</v>
      </c>
      <c r="E85" s="7">
        <f t="shared" si="2"/>
        <v>127.99646027945596</v>
      </c>
      <c r="F85" s="7">
        <f t="shared" si="3"/>
        <v>4.701823224977161</v>
      </c>
      <c r="G85">
        <v>29563</v>
      </c>
    </row>
    <row r="86" spans="1:7" ht="12.75">
      <c r="A86" t="s">
        <v>359</v>
      </c>
      <c r="B86" t="s">
        <v>8</v>
      </c>
      <c r="C86" s="1">
        <v>74896</v>
      </c>
      <c r="D86" s="2">
        <v>585430</v>
      </c>
      <c r="E86" s="7">
        <f t="shared" si="2"/>
        <v>127.93331397434365</v>
      </c>
      <c r="F86" s="7">
        <f t="shared" si="3"/>
        <v>10.055397998618716</v>
      </c>
      <c r="G86">
        <v>68053</v>
      </c>
    </row>
    <row r="87" spans="1:7" ht="12.75">
      <c r="A87" t="s">
        <v>127</v>
      </c>
      <c r="B87" t="s">
        <v>10</v>
      </c>
      <c r="C87" s="1">
        <v>23566</v>
      </c>
      <c r="D87" s="2">
        <v>185259</v>
      </c>
      <c r="E87" s="7">
        <f t="shared" si="2"/>
        <v>127.20569580965027</v>
      </c>
      <c r="F87" s="7">
        <f t="shared" si="3"/>
        <v>7.695823050909439</v>
      </c>
      <c r="G87">
        <v>21882</v>
      </c>
    </row>
    <row r="88" spans="1:7" ht="12.75">
      <c r="A88" t="s">
        <v>177</v>
      </c>
      <c r="B88" t="s">
        <v>11</v>
      </c>
      <c r="C88" s="1">
        <v>25851</v>
      </c>
      <c r="D88" s="2">
        <v>205446</v>
      </c>
      <c r="E88" s="7">
        <f t="shared" si="2"/>
        <v>125.82868490990334</v>
      </c>
      <c r="F88" s="7">
        <f t="shared" si="3"/>
        <v>9.062144032400951</v>
      </c>
      <c r="G88">
        <v>23703</v>
      </c>
    </row>
    <row r="89" spans="1:7" ht="12.75">
      <c r="A89" t="s">
        <v>145</v>
      </c>
      <c r="B89" t="s">
        <v>11</v>
      </c>
      <c r="C89" s="1">
        <v>46743</v>
      </c>
      <c r="D89" s="2">
        <v>372155</v>
      </c>
      <c r="E89" s="7">
        <f t="shared" si="2"/>
        <v>125.60089210140937</v>
      </c>
      <c r="F89" s="7">
        <f t="shared" si="3"/>
        <v>3.581004720012416</v>
      </c>
      <c r="G89">
        <v>45127</v>
      </c>
    </row>
    <row r="90" spans="1:7" ht="12.75">
      <c r="A90" t="s">
        <v>362</v>
      </c>
      <c r="B90" t="s">
        <v>8</v>
      </c>
      <c r="C90" s="1">
        <v>21317</v>
      </c>
      <c r="D90" s="2">
        <v>169917</v>
      </c>
      <c r="E90" s="7">
        <f t="shared" si="2"/>
        <v>125.45536938622975</v>
      </c>
      <c r="F90" s="7">
        <f t="shared" si="3"/>
        <v>0.7562508862314985</v>
      </c>
      <c r="G90">
        <v>21157</v>
      </c>
    </row>
    <row r="91" spans="1:7" ht="12.75">
      <c r="A91" t="s">
        <v>100</v>
      </c>
      <c r="B91" t="s">
        <v>9</v>
      </c>
      <c r="C91" s="1">
        <v>33236</v>
      </c>
      <c r="D91" s="2">
        <v>266312</v>
      </c>
      <c r="E91" s="7">
        <f t="shared" si="2"/>
        <v>124.80098531046292</v>
      </c>
      <c r="F91" s="7">
        <f t="shared" si="3"/>
        <v>10.591288723255587</v>
      </c>
      <c r="G91">
        <v>30053</v>
      </c>
    </row>
    <row r="92" spans="1:7" ht="12.75">
      <c r="A92" t="s">
        <v>360</v>
      </c>
      <c r="B92" t="s">
        <v>8</v>
      </c>
      <c r="C92" s="1">
        <v>29636</v>
      </c>
      <c r="D92" s="2">
        <v>237701</v>
      </c>
      <c r="E92" s="7">
        <f t="shared" si="2"/>
        <v>124.67764123836247</v>
      </c>
      <c r="F92" s="7">
        <f t="shared" si="3"/>
        <v>9.228954739790666</v>
      </c>
      <c r="G92">
        <v>27132</v>
      </c>
    </row>
    <row r="93" spans="1:7" ht="12.75">
      <c r="A93" t="s">
        <v>396</v>
      </c>
      <c r="B93" t="s">
        <v>10</v>
      </c>
      <c r="C93" s="1">
        <v>4380</v>
      </c>
      <c r="D93" s="2">
        <v>35219</v>
      </c>
      <c r="E93" s="7">
        <f t="shared" si="2"/>
        <v>124.36468951418269</v>
      </c>
      <c r="F93" s="7">
        <f t="shared" si="3"/>
        <v>-17.65369430344049</v>
      </c>
      <c r="G93">
        <v>5319</v>
      </c>
    </row>
    <row r="94" spans="1:7" ht="12.75">
      <c r="A94" t="s">
        <v>420</v>
      </c>
      <c r="B94" t="s">
        <v>12</v>
      </c>
      <c r="C94" s="1">
        <v>12760</v>
      </c>
      <c r="D94" s="2">
        <v>103197</v>
      </c>
      <c r="E94" s="7">
        <f t="shared" si="2"/>
        <v>123.64700524240045</v>
      </c>
      <c r="F94" s="7">
        <f t="shared" si="3"/>
        <v>-2.743902439024396</v>
      </c>
      <c r="G94">
        <v>13120</v>
      </c>
    </row>
    <row r="95" spans="1:7" ht="12.75">
      <c r="A95" t="s">
        <v>361</v>
      </c>
      <c r="B95" t="s">
        <v>8</v>
      </c>
      <c r="C95" s="1">
        <v>32226</v>
      </c>
      <c r="D95" s="2">
        <v>261444</v>
      </c>
      <c r="E95" s="7">
        <f t="shared" si="2"/>
        <v>123.26157800523248</v>
      </c>
      <c r="F95" s="7">
        <f t="shared" si="3"/>
        <v>8.282651792614487</v>
      </c>
      <c r="G95">
        <v>29761</v>
      </c>
    </row>
    <row r="96" spans="1:7" ht="12.75">
      <c r="A96" t="s">
        <v>365</v>
      </c>
      <c r="B96" t="s">
        <v>8</v>
      </c>
      <c r="C96" s="1">
        <v>20123</v>
      </c>
      <c r="D96" s="2">
        <v>163581</v>
      </c>
      <c r="E96" s="7">
        <f t="shared" si="2"/>
        <v>123.01550913614662</v>
      </c>
      <c r="F96" s="7">
        <f t="shared" si="3"/>
        <v>6.940532497209958</v>
      </c>
      <c r="G96">
        <v>18817</v>
      </c>
    </row>
    <row r="97" spans="1:7" ht="12.75">
      <c r="A97" t="s">
        <v>355</v>
      </c>
      <c r="B97" t="s">
        <v>7</v>
      </c>
      <c r="C97" s="1">
        <v>67268</v>
      </c>
      <c r="D97" s="2">
        <v>546852</v>
      </c>
      <c r="E97" s="7">
        <f t="shared" si="2"/>
        <v>123.00951628594208</v>
      </c>
      <c r="F97" s="7">
        <f t="shared" si="3"/>
        <v>5.372975343839087</v>
      </c>
      <c r="G97">
        <v>63838</v>
      </c>
    </row>
    <row r="98" spans="1:7" ht="12.75">
      <c r="A98" t="s">
        <v>133</v>
      </c>
      <c r="B98" t="s">
        <v>10</v>
      </c>
      <c r="C98" s="1">
        <v>7823</v>
      </c>
      <c r="D98" s="2">
        <v>63646</v>
      </c>
      <c r="E98" s="7">
        <f t="shared" si="2"/>
        <v>122.91424441441724</v>
      </c>
      <c r="F98" s="7">
        <f t="shared" si="3"/>
        <v>9.981723604667508</v>
      </c>
      <c r="G98">
        <v>7113</v>
      </c>
    </row>
    <row r="99" spans="1:7" ht="12.75">
      <c r="A99" t="s">
        <v>453</v>
      </c>
      <c r="B99" t="s">
        <v>19</v>
      </c>
      <c r="C99" s="1">
        <v>12591</v>
      </c>
      <c r="D99" s="2">
        <v>102532</v>
      </c>
      <c r="E99" s="7">
        <f t="shared" si="2"/>
        <v>122.80068661491046</v>
      </c>
      <c r="F99" s="7">
        <f t="shared" si="3"/>
        <v>11.424778761061944</v>
      </c>
      <c r="G99">
        <v>11300</v>
      </c>
    </row>
    <row r="100" spans="1:7" ht="12.75">
      <c r="A100" t="s">
        <v>130</v>
      </c>
      <c r="B100" t="s">
        <v>10</v>
      </c>
      <c r="C100" s="1">
        <v>24712</v>
      </c>
      <c r="D100" s="2">
        <v>203541</v>
      </c>
      <c r="E100" s="7">
        <f t="shared" si="2"/>
        <v>121.41042836578379</v>
      </c>
      <c r="F100" s="7">
        <f t="shared" si="3"/>
        <v>4.738492837161985</v>
      </c>
      <c r="G100">
        <v>23594</v>
      </c>
    </row>
    <row r="101" spans="1:7" ht="12.75">
      <c r="A101" t="s">
        <v>232</v>
      </c>
      <c r="B101" t="s">
        <v>12</v>
      </c>
      <c r="C101" s="1">
        <v>21130</v>
      </c>
      <c r="D101" s="2">
        <v>174974</v>
      </c>
      <c r="E101" s="7">
        <f t="shared" si="2"/>
        <v>120.76079874724245</v>
      </c>
      <c r="F101" s="7">
        <f t="shared" si="3"/>
        <v>4.999006161796842</v>
      </c>
      <c r="G101">
        <v>20124</v>
      </c>
    </row>
    <row r="102" spans="1:7" ht="12.75">
      <c r="A102" t="s">
        <v>398</v>
      </c>
      <c r="B102" t="s">
        <v>11</v>
      </c>
      <c r="C102" s="1">
        <v>14671</v>
      </c>
      <c r="D102" s="2">
        <v>121613</v>
      </c>
      <c r="E102" s="7">
        <f t="shared" si="2"/>
        <v>120.63677402909228</v>
      </c>
      <c r="F102" s="7">
        <f t="shared" si="3"/>
        <v>7.550766072868555</v>
      </c>
      <c r="G102">
        <v>13641</v>
      </c>
    </row>
    <row r="103" spans="1:7" ht="12.75">
      <c r="A103" t="s">
        <v>447</v>
      </c>
      <c r="B103" t="s">
        <v>17</v>
      </c>
      <c r="C103" s="1">
        <v>60604</v>
      </c>
      <c r="D103" s="2">
        <v>502651</v>
      </c>
      <c r="E103" s="7">
        <f t="shared" si="2"/>
        <v>120.56874451657312</v>
      </c>
      <c r="F103" s="7">
        <f t="shared" si="3"/>
        <v>-9.142154658031245</v>
      </c>
      <c r="G103">
        <v>66702</v>
      </c>
    </row>
    <row r="104" spans="1:7" ht="12.75">
      <c r="A104" t="s">
        <v>377</v>
      </c>
      <c r="B104" t="s">
        <v>8</v>
      </c>
      <c r="C104" s="1">
        <v>23704</v>
      </c>
      <c r="D104" s="2">
        <v>196934</v>
      </c>
      <c r="E104" s="7">
        <f t="shared" si="2"/>
        <v>120.3651984928961</v>
      </c>
      <c r="F104" s="7">
        <f t="shared" si="3"/>
        <v>23.13766233766235</v>
      </c>
      <c r="G104">
        <v>19250</v>
      </c>
    </row>
    <row r="105" spans="1:7" ht="12.75">
      <c r="A105" t="s">
        <v>481</v>
      </c>
      <c r="B105" t="s">
        <v>13</v>
      </c>
      <c r="C105" s="1">
        <v>41115</v>
      </c>
      <c r="D105" s="2">
        <v>341940</v>
      </c>
      <c r="E105" s="7">
        <f t="shared" si="2"/>
        <v>120.24039305141252</v>
      </c>
      <c r="F105" s="7">
        <f t="shared" si="3"/>
        <v>7.865256971954764</v>
      </c>
      <c r="G105">
        <v>38117</v>
      </c>
    </row>
    <row r="106" spans="1:7" ht="12.75">
      <c r="A106" t="s">
        <v>128</v>
      </c>
      <c r="B106" t="s">
        <v>10</v>
      </c>
      <c r="C106" s="1">
        <v>12685</v>
      </c>
      <c r="D106" s="2">
        <v>105705</v>
      </c>
      <c r="E106" s="7">
        <f t="shared" si="2"/>
        <v>120.00378411617237</v>
      </c>
      <c r="F106" s="7">
        <f t="shared" si="3"/>
        <v>18.17588969629216</v>
      </c>
      <c r="G106">
        <v>10734</v>
      </c>
    </row>
    <row r="107" spans="1:7" ht="12.75">
      <c r="A107" t="s">
        <v>159</v>
      </c>
      <c r="B107" t="s">
        <v>11</v>
      </c>
      <c r="C107" s="1">
        <v>63769</v>
      </c>
      <c r="D107" s="2">
        <v>533993</v>
      </c>
      <c r="E107" s="7">
        <f t="shared" si="2"/>
        <v>119.41916841606539</v>
      </c>
      <c r="F107" s="7">
        <f t="shared" si="3"/>
        <v>7.290194494918893</v>
      </c>
      <c r="G107">
        <v>59436</v>
      </c>
    </row>
    <row r="108" spans="1:7" ht="12.75">
      <c r="A108" t="s">
        <v>428</v>
      </c>
      <c r="B108" t="s">
        <v>12</v>
      </c>
      <c r="C108" s="1">
        <v>7306</v>
      </c>
      <c r="D108" s="2">
        <v>61360</v>
      </c>
      <c r="E108" s="7">
        <f t="shared" si="2"/>
        <v>119.0677966101695</v>
      </c>
      <c r="F108" s="7">
        <f t="shared" si="3"/>
        <v>-2.897395002658172</v>
      </c>
      <c r="G108">
        <v>7524</v>
      </c>
    </row>
    <row r="109" spans="1:7" ht="12.75">
      <c r="A109" t="s">
        <v>250</v>
      </c>
      <c r="B109" t="s">
        <v>12</v>
      </c>
      <c r="C109" s="1">
        <v>17858</v>
      </c>
      <c r="D109" s="2">
        <v>150507</v>
      </c>
      <c r="E109" s="7">
        <f t="shared" si="2"/>
        <v>118.65228859787253</v>
      </c>
      <c r="F109" s="7">
        <f t="shared" si="3"/>
        <v>5.5999053870261974</v>
      </c>
      <c r="G109">
        <v>16911</v>
      </c>
    </row>
    <row r="110" spans="1:7" ht="12.75">
      <c r="A110" t="s">
        <v>392</v>
      </c>
      <c r="B110" t="s">
        <v>10</v>
      </c>
      <c r="C110" s="1">
        <v>6345</v>
      </c>
      <c r="D110" s="2">
        <v>53628</v>
      </c>
      <c r="E110" s="7">
        <f t="shared" si="2"/>
        <v>118.31505929738196</v>
      </c>
      <c r="F110" s="7">
        <f t="shared" si="3"/>
        <v>9.699170124481341</v>
      </c>
      <c r="G110">
        <v>5784</v>
      </c>
    </row>
    <row r="111" spans="1:7" ht="12.75">
      <c r="A111" t="s">
        <v>414</v>
      </c>
      <c r="B111" t="s">
        <v>12</v>
      </c>
      <c r="C111" s="1">
        <v>5040</v>
      </c>
      <c r="D111" s="2">
        <v>42672</v>
      </c>
      <c r="E111" s="7">
        <f t="shared" si="2"/>
        <v>118.11023622047244</v>
      </c>
      <c r="F111" s="7">
        <f t="shared" si="3"/>
        <v>16.10228058051139</v>
      </c>
      <c r="G111">
        <v>4341</v>
      </c>
    </row>
    <row r="112" spans="1:7" ht="12.75">
      <c r="A112" t="s">
        <v>163</v>
      </c>
      <c r="B112" t="s">
        <v>11</v>
      </c>
      <c r="C112" s="1">
        <v>29464</v>
      </c>
      <c r="D112" s="2">
        <v>249535</v>
      </c>
      <c r="E112" s="7">
        <f t="shared" si="2"/>
        <v>118.07562065441722</v>
      </c>
      <c r="F112" s="7">
        <f t="shared" si="3"/>
        <v>7.083409049609315</v>
      </c>
      <c r="G112">
        <v>27515</v>
      </c>
    </row>
    <row r="113" spans="1:7" ht="12.75">
      <c r="A113" t="s">
        <v>136</v>
      </c>
      <c r="B113" t="s">
        <v>10</v>
      </c>
      <c r="C113" s="1">
        <v>15797</v>
      </c>
      <c r="D113" s="2">
        <v>135116</v>
      </c>
      <c r="E113" s="7">
        <f t="shared" si="2"/>
        <v>116.91435507267829</v>
      </c>
      <c r="F113" s="7">
        <f t="shared" si="3"/>
        <v>5.03324468085107</v>
      </c>
      <c r="G113">
        <v>15040</v>
      </c>
    </row>
    <row r="114" spans="1:7" ht="12.75">
      <c r="A114" t="s">
        <v>389</v>
      </c>
      <c r="B114" t="s">
        <v>10</v>
      </c>
      <c r="C114" s="1">
        <v>4906</v>
      </c>
      <c r="D114" s="2">
        <v>42028</v>
      </c>
      <c r="E114" s="7">
        <f t="shared" si="2"/>
        <v>116.73170267440754</v>
      </c>
      <c r="F114" s="7">
        <f t="shared" si="3"/>
        <v>8.828748890860695</v>
      </c>
      <c r="G114">
        <v>4508</v>
      </c>
    </row>
    <row r="115" spans="1:7" ht="12.75">
      <c r="A115" t="s">
        <v>121</v>
      </c>
      <c r="B115" t="s">
        <v>10</v>
      </c>
      <c r="C115" s="1">
        <v>15132</v>
      </c>
      <c r="D115" s="2">
        <v>130467</v>
      </c>
      <c r="E115" s="7">
        <f t="shared" si="2"/>
        <v>115.98335211202833</v>
      </c>
      <c r="F115" s="7">
        <f t="shared" si="3"/>
        <v>2.8548123980424123</v>
      </c>
      <c r="G115">
        <v>14712</v>
      </c>
    </row>
    <row r="116" spans="1:7" ht="12.75">
      <c r="A116" t="s">
        <v>24</v>
      </c>
      <c r="B116" t="s">
        <v>4</v>
      </c>
      <c r="C116" s="1">
        <v>23876</v>
      </c>
      <c r="D116" s="2">
        <v>206040</v>
      </c>
      <c r="E116" s="7">
        <f t="shared" si="2"/>
        <v>115.88041157056881</v>
      </c>
      <c r="F116" s="7">
        <f t="shared" si="3"/>
        <v>3.804182426851014</v>
      </c>
      <c r="G116">
        <v>23001</v>
      </c>
    </row>
    <row r="117" spans="1:7" ht="12.75">
      <c r="A117" t="s">
        <v>104</v>
      </c>
      <c r="B117" t="s">
        <v>9</v>
      </c>
      <c r="C117" s="1">
        <v>47365</v>
      </c>
      <c r="D117" s="2">
        <v>409941</v>
      </c>
      <c r="E117" s="7">
        <f t="shared" si="2"/>
        <v>115.54101687803855</v>
      </c>
      <c r="F117" s="7">
        <f t="shared" si="3"/>
        <v>5.03381749639648</v>
      </c>
      <c r="G117">
        <v>45095</v>
      </c>
    </row>
    <row r="118" spans="1:7" ht="12.75">
      <c r="A118" t="s">
        <v>376</v>
      </c>
      <c r="B118" t="s">
        <v>8</v>
      </c>
      <c r="C118" s="1">
        <v>67746</v>
      </c>
      <c r="D118" s="2">
        <v>588168</v>
      </c>
      <c r="E118" s="7">
        <f t="shared" si="2"/>
        <v>115.18137674950015</v>
      </c>
      <c r="F118" s="7">
        <f t="shared" si="3"/>
        <v>5.528295714753014</v>
      </c>
      <c r="G118">
        <v>64197</v>
      </c>
    </row>
    <row r="119" spans="1:7" ht="12.75">
      <c r="A119" t="s">
        <v>183</v>
      </c>
      <c r="B119" t="s">
        <v>12</v>
      </c>
      <c r="C119" s="1">
        <v>15456</v>
      </c>
      <c r="D119" s="2">
        <v>134382</v>
      </c>
      <c r="E119" s="7">
        <f t="shared" si="2"/>
        <v>115.01540384872975</v>
      </c>
      <c r="F119" s="7">
        <f t="shared" si="3"/>
        <v>6.044596912521442</v>
      </c>
      <c r="G119">
        <v>14575</v>
      </c>
    </row>
    <row r="120" spans="1:7" ht="12.75">
      <c r="A120" t="s">
        <v>129</v>
      </c>
      <c r="B120" t="s">
        <v>10</v>
      </c>
      <c r="C120" s="1">
        <v>14675</v>
      </c>
      <c r="D120" s="2">
        <v>128095</v>
      </c>
      <c r="E120" s="7">
        <f t="shared" si="2"/>
        <v>114.56340996916352</v>
      </c>
      <c r="F120" s="7">
        <f t="shared" si="3"/>
        <v>9.132148434595067</v>
      </c>
      <c r="G120">
        <v>13447</v>
      </c>
    </row>
    <row r="121" spans="1:7" ht="12.75">
      <c r="A121" t="s">
        <v>230</v>
      </c>
      <c r="B121" t="s">
        <v>12</v>
      </c>
      <c r="C121" s="1">
        <v>14328</v>
      </c>
      <c r="D121" s="2">
        <v>125708</v>
      </c>
      <c r="E121" s="7">
        <f t="shared" si="2"/>
        <v>113.97842619403697</v>
      </c>
      <c r="F121" s="7">
        <f t="shared" si="3"/>
        <v>11.018131101813111</v>
      </c>
      <c r="G121">
        <v>12906</v>
      </c>
    </row>
    <row r="122" spans="1:7" ht="12.75">
      <c r="A122" t="s">
        <v>186</v>
      </c>
      <c r="B122" t="s">
        <v>12</v>
      </c>
      <c r="C122" s="1">
        <v>13975</v>
      </c>
      <c r="D122" s="2">
        <v>123094</v>
      </c>
      <c r="E122" s="7">
        <f t="shared" si="2"/>
        <v>113.53112255674525</v>
      </c>
      <c r="F122" s="7">
        <f t="shared" si="3"/>
        <v>5.447823134384677</v>
      </c>
      <c r="G122">
        <v>13253</v>
      </c>
    </row>
    <row r="123" spans="1:7" ht="12.75">
      <c r="A123" t="s">
        <v>270</v>
      </c>
      <c r="B123" t="s">
        <v>16</v>
      </c>
      <c r="C123" s="1">
        <v>13587</v>
      </c>
      <c r="D123" s="2">
        <v>119912</v>
      </c>
      <c r="E123" s="7">
        <f t="shared" si="2"/>
        <v>113.3080926012409</v>
      </c>
      <c r="F123" s="7">
        <f t="shared" si="3"/>
        <v>13.946662193894667</v>
      </c>
      <c r="G123">
        <v>11924</v>
      </c>
    </row>
    <row r="124" spans="1:7" ht="12.75">
      <c r="A124" t="s">
        <v>344</v>
      </c>
      <c r="B124" t="s">
        <v>4</v>
      </c>
      <c r="C124" s="1">
        <v>23959</v>
      </c>
      <c r="D124" s="2">
        <v>211825</v>
      </c>
      <c r="E124" s="7">
        <f t="shared" si="2"/>
        <v>113.10751799834769</v>
      </c>
      <c r="F124" s="7">
        <f t="shared" si="3"/>
        <v>6.088381154799862</v>
      </c>
      <c r="G124">
        <v>22584</v>
      </c>
    </row>
    <row r="125" spans="1:7" ht="12.75">
      <c r="A125" t="s">
        <v>172</v>
      </c>
      <c r="B125" t="s">
        <v>11</v>
      </c>
      <c r="C125" s="1">
        <v>31826</v>
      </c>
      <c r="D125" s="2">
        <v>282049</v>
      </c>
      <c r="E125" s="7">
        <f t="shared" si="2"/>
        <v>112.83854933008095</v>
      </c>
      <c r="F125" s="7">
        <f t="shared" si="3"/>
        <v>7.662122390988131</v>
      </c>
      <c r="G125">
        <v>29561</v>
      </c>
    </row>
    <row r="126" spans="1:7" ht="12.75">
      <c r="A126" t="s">
        <v>148</v>
      </c>
      <c r="B126" t="s">
        <v>11</v>
      </c>
      <c r="C126" s="1">
        <v>57800</v>
      </c>
      <c r="D126" s="2">
        <v>513317</v>
      </c>
      <c r="E126" s="7">
        <f t="shared" si="2"/>
        <v>112.60098535602755</v>
      </c>
      <c r="F126" s="7">
        <f t="shared" si="3"/>
        <v>3.6418081729993332</v>
      </c>
      <c r="G126">
        <v>55769</v>
      </c>
    </row>
    <row r="127" spans="1:7" ht="12.75">
      <c r="A127" t="s">
        <v>156</v>
      </c>
      <c r="B127" t="s">
        <v>11</v>
      </c>
      <c r="C127" s="1">
        <v>48318</v>
      </c>
      <c r="D127" s="2">
        <v>429603</v>
      </c>
      <c r="E127" s="7">
        <f t="shared" si="2"/>
        <v>112.47128162512831</v>
      </c>
      <c r="F127" s="7">
        <f t="shared" si="3"/>
        <v>7.684421662580789</v>
      </c>
      <c r="G127">
        <v>44870</v>
      </c>
    </row>
    <row r="128" spans="1:7" ht="12.75">
      <c r="A128" t="s">
        <v>40</v>
      </c>
      <c r="B128" t="s">
        <v>6</v>
      </c>
      <c r="C128" s="1">
        <v>24140</v>
      </c>
      <c r="D128" s="2">
        <v>215548</v>
      </c>
      <c r="E128" s="7">
        <f t="shared" si="2"/>
        <v>111.9936162710858</v>
      </c>
      <c r="F128" s="7">
        <f t="shared" si="3"/>
        <v>15.696141864366169</v>
      </c>
      <c r="G128">
        <v>20865</v>
      </c>
    </row>
    <row r="129" spans="1:7" ht="12.75">
      <c r="A129" t="s">
        <v>394</v>
      </c>
      <c r="B129" t="s">
        <v>10</v>
      </c>
      <c r="C129" s="1">
        <v>5640</v>
      </c>
      <c r="D129" s="2">
        <v>50501</v>
      </c>
      <c r="E129" s="7">
        <f t="shared" si="2"/>
        <v>111.68095681273638</v>
      </c>
      <c r="F129" s="7">
        <f t="shared" si="3"/>
        <v>4.77428942968605</v>
      </c>
      <c r="G129">
        <v>5383</v>
      </c>
    </row>
    <row r="130" spans="1:7" ht="12.75">
      <c r="A130" t="s">
        <v>93</v>
      </c>
      <c r="B130" t="s">
        <v>8</v>
      </c>
      <c r="C130" s="1">
        <v>37960</v>
      </c>
      <c r="D130" s="2">
        <v>342642</v>
      </c>
      <c r="E130" s="7">
        <f aca="true" t="shared" si="4" ref="E130:E193">C130/D130*1000</f>
        <v>110.78618499775276</v>
      </c>
      <c r="F130" s="7">
        <f aca="true" t="shared" si="5" ref="F130:F193">(C130/G130)*100-100</f>
        <v>6.43189592328828</v>
      </c>
      <c r="G130">
        <v>35666</v>
      </c>
    </row>
    <row r="131" spans="1:7" ht="12.75">
      <c r="A131" t="s">
        <v>92</v>
      </c>
      <c r="B131" t="s">
        <v>8</v>
      </c>
      <c r="C131" s="1">
        <v>32911</v>
      </c>
      <c r="D131" s="2">
        <v>298703</v>
      </c>
      <c r="E131" s="7">
        <f t="shared" si="4"/>
        <v>110.17967680271039</v>
      </c>
      <c r="F131" s="7">
        <f t="shared" si="5"/>
        <v>4.878903760356906</v>
      </c>
      <c r="G131">
        <v>31380</v>
      </c>
    </row>
    <row r="132" spans="1:7" ht="12.75">
      <c r="A132" t="s">
        <v>228</v>
      </c>
      <c r="B132" t="s">
        <v>12</v>
      </c>
      <c r="C132" s="1">
        <v>18543</v>
      </c>
      <c r="D132" s="2">
        <v>168389</v>
      </c>
      <c r="E132" s="7">
        <f t="shared" si="4"/>
        <v>110.12001971625226</v>
      </c>
      <c r="F132" s="7">
        <f t="shared" si="5"/>
        <v>6.722302158273379</v>
      </c>
      <c r="G132">
        <v>17375</v>
      </c>
    </row>
    <row r="133" spans="1:7" ht="12.75">
      <c r="A133" t="s">
        <v>370</v>
      </c>
      <c r="B133" t="s">
        <v>8</v>
      </c>
      <c r="C133" s="1">
        <v>17746</v>
      </c>
      <c r="D133" s="2">
        <v>161227</v>
      </c>
      <c r="E133" s="7">
        <f t="shared" si="4"/>
        <v>110.0684128588884</v>
      </c>
      <c r="F133" s="7">
        <f t="shared" si="5"/>
        <v>-4.836979836979836</v>
      </c>
      <c r="G133">
        <v>18648</v>
      </c>
    </row>
    <row r="134" spans="1:7" ht="12.75">
      <c r="A134" t="s">
        <v>54</v>
      </c>
      <c r="B134" t="s">
        <v>6</v>
      </c>
      <c r="C134" s="1">
        <v>21625</v>
      </c>
      <c r="D134" s="2">
        <v>196475</v>
      </c>
      <c r="E134" s="7">
        <f t="shared" si="4"/>
        <v>110.0648937523858</v>
      </c>
      <c r="F134" s="7">
        <f t="shared" si="5"/>
        <v>16.432455715285627</v>
      </c>
      <c r="G134">
        <v>18573</v>
      </c>
    </row>
    <row r="135" spans="1:7" ht="12.75">
      <c r="A135" t="s">
        <v>280</v>
      </c>
      <c r="B135" t="s">
        <v>16</v>
      </c>
      <c r="C135" s="1">
        <v>7846</v>
      </c>
      <c r="D135" s="2">
        <v>71294</v>
      </c>
      <c r="E135" s="7">
        <f t="shared" si="4"/>
        <v>110.05133671837743</v>
      </c>
      <c r="F135" s="7">
        <f t="shared" si="5"/>
        <v>5.798274002157484</v>
      </c>
      <c r="G135">
        <v>7416</v>
      </c>
    </row>
    <row r="136" spans="1:7" ht="12.75">
      <c r="A136" t="s">
        <v>149</v>
      </c>
      <c r="B136" t="s">
        <v>11</v>
      </c>
      <c r="C136" s="1">
        <v>45888</v>
      </c>
      <c r="D136" s="2">
        <v>417697</v>
      </c>
      <c r="E136" s="7">
        <f t="shared" si="4"/>
        <v>109.85953933114196</v>
      </c>
      <c r="F136" s="7">
        <f t="shared" si="5"/>
        <v>6.572530075711839</v>
      </c>
      <c r="G136">
        <v>43058</v>
      </c>
    </row>
    <row r="137" spans="1:7" ht="12.75">
      <c r="A137" t="s">
        <v>112</v>
      </c>
      <c r="B137" t="s">
        <v>9</v>
      </c>
      <c r="C137" s="1">
        <v>19288</v>
      </c>
      <c r="D137" s="2">
        <v>175750</v>
      </c>
      <c r="E137" s="7">
        <f t="shared" si="4"/>
        <v>109.74679943100996</v>
      </c>
      <c r="F137" s="7">
        <f t="shared" si="5"/>
        <v>8.159031009925414</v>
      </c>
      <c r="G137">
        <v>17833</v>
      </c>
    </row>
    <row r="138" spans="1:7" ht="12.75">
      <c r="A138" t="s">
        <v>246</v>
      </c>
      <c r="B138" t="s">
        <v>12</v>
      </c>
      <c r="C138" s="1">
        <v>8721</v>
      </c>
      <c r="D138" s="2">
        <v>79467</v>
      </c>
      <c r="E138" s="7">
        <f t="shared" si="4"/>
        <v>109.7436671826041</v>
      </c>
      <c r="F138" s="7">
        <f t="shared" si="5"/>
        <v>7.124431887974453</v>
      </c>
      <c r="G138">
        <v>8141</v>
      </c>
    </row>
    <row r="139" spans="1:7" ht="12.75">
      <c r="A139" t="s">
        <v>131</v>
      </c>
      <c r="B139" t="s">
        <v>10</v>
      </c>
      <c r="C139" s="1">
        <v>12505</v>
      </c>
      <c r="D139" s="2">
        <v>113960</v>
      </c>
      <c r="E139" s="7">
        <f t="shared" si="4"/>
        <v>109.73148473148474</v>
      </c>
      <c r="F139" s="7">
        <f t="shared" si="5"/>
        <v>11.971704871060169</v>
      </c>
      <c r="G139">
        <v>11168</v>
      </c>
    </row>
    <row r="140" spans="1:7" ht="12.75">
      <c r="A140" t="s">
        <v>33</v>
      </c>
      <c r="B140" t="s">
        <v>6</v>
      </c>
      <c r="C140" s="1">
        <v>28689</v>
      </c>
      <c r="D140" s="2">
        <v>262091</v>
      </c>
      <c r="E140" s="7">
        <f t="shared" si="4"/>
        <v>109.46198076240694</v>
      </c>
      <c r="F140" s="7">
        <f t="shared" si="5"/>
        <v>4.972557628979146</v>
      </c>
      <c r="G140">
        <v>27330</v>
      </c>
    </row>
    <row r="141" spans="1:7" ht="12.75">
      <c r="A141" t="s">
        <v>424</v>
      </c>
      <c r="B141" t="s">
        <v>12</v>
      </c>
      <c r="C141" s="1">
        <v>5924</v>
      </c>
      <c r="D141" s="2">
        <v>54273</v>
      </c>
      <c r="E141" s="7">
        <f t="shared" si="4"/>
        <v>109.15188030880917</v>
      </c>
      <c r="F141" s="7">
        <f t="shared" si="5"/>
        <v>6.4893043321948625</v>
      </c>
      <c r="G141">
        <v>5563</v>
      </c>
    </row>
    <row r="142" spans="1:7" ht="12.75">
      <c r="A142" t="s">
        <v>403</v>
      </c>
      <c r="B142" t="s">
        <v>11</v>
      </c>
      <c r="C142" s="1">
        <v>12982</v>
      </c>
      <c r="D142" s="2">
        <v>119021</v>
      </c>
      <c r="E142" s="7">
        <f t="shared" si="4"/>
        <v>109.07318876500786</v>
      </c>
      <c r="F142" s="7">
        <f t="shared" si="5"/>
        <v>5.313539385089655</v>
      </c>
      <c r="G142">
        <v>12327</v>
      </c>
    </row>
    <row r="143" spans="1:7" ht="12.75">
      <c r="A143" t="s">
        <v>248</v>
      </c>
      <c r="B143" t="s">
        <v>12</v>
      </c>
      <c r="C143" s="1">
        <v>14792</v>
      </c>
      <c r="D143" s="2">
        <v>135708</v>
      </c>
      <c r="E143" s="7">
        <f t="shared" si="4"/>
        <v>108.99873257287706</v>
      </c>
      <c r="F143" s="7">
        <f t="shared" si="5"/>
        <v>22.521328584444618</v>
      </c>
      <c r="G143">
        <v>12073</v>
      </c>
    </row>
    <row r="144" spans="1:7" ht="12.75">
      <c r="A144" t="s">
        <v>161</v>
      </c>
      <c r="B144" t="s">
        <v>11</v>
      </c>
      <c r="C144" s="1">
        <v>21320</v>
      </c>
      <c r="D144" s="2">
        <v>196417</v>
      </c>
      <c r="E144" s="7">
        <f t="shared" si="4"/>
        <v>108.54457608048183</v>
      </c>
      <c r="F144" s="7">
        <f t="shared" si="5"/>
        <v>7.7039656478908825</v>
      </c>
      <c r="G144">
        <v>19795</v>
      </c>
    </row>
    <row r="145" spans="1:7" ht="12.75">
      <c r="A145" t="s">
        <v>195</v>
      </c>
      <c r="B145" t="s">
        <v>12</v>
      </c>
      <c r="C145" s="1">
        <v>12520</v>
      </c>
      <c r="D145" s="2">
        <v>115809</v>
      </c>
      <c r="E145" s="7">
        <f t="shared" si="4"/>
        <v>108.10904161161913</v>
      </c>
      <c r="F145" s="7">
        <f t="shared" si="5"/>
        <v>-9.275362318840578</v>
      </c>
      <c r="G145">
        <v>13800</v>
      </c>
    </row>
    <row r="146" spans="1:7" ht="12.75">
      <c r="A146" t="s">
        <v>245</v>
      </c>
      <c r="B146" t="s">
        <v>12</v>
      </c>
      <c r="C146" s="1">
        <v>17650</v>
      </c>
      <c r="D146" s="2">
        <v>163387</v>
      </c>
      <c r="E146" s="7">
        <f t="shared" si="4"/>
        <v>108.02573032126179</v>
      </c>
      <c r="F146" s="7">
        <f t="shared" si="5"/>
        <v>13.716899684298696</v>
      </c>
      <c r="G146">
        <v>15521</v>
      </c>
    </row>
    <row r="147" spans="1:7" ht="12.75">
      <c r="A147" t="s">
        <v>455</v>
      </c>
      <c r="B147" t="s">
        <v>19</v>
      </c>
      <c r="C147" s="1">
        <v>6932</v>
      </c>
      <c r="D147" s="2">
        <v>64594</v>
      </c>
      <c r="E147" s="7">
        <f t="shared" si="4"/>
        <v>107.31646902189058</v>
      </c>
      <c r="F147" s="7">
        <f t="shared" si="5"/>
        <v>11.64438717990015</v>
      </c>
      <c r="G147">
        <v>6209</v>
      </c>
    </row>
    <row r="148" spans="1:7" ht="12.75">
      <c r="A148" t="s">
        <v>227</v>
      </c>
      <c r="B148" t="s">
        <v>12</v>
      </c>
      <c r="C148" s="1">
        <v>12230</v>
      </c>
      <c r="D148" s="2">
        <v>114024</v>
      </c>
      <c r="E148" s="7">
        <f t="shared" si="4"/>
        <v>107.25812109731285</v>
      </c>
      <c r="F148" s="7">
        <f t="shared" si="5"/>
        <v>-13.939905706846815</v>
      </c>
      <c r="G148">
        <v>14211</v>
      </c>
    </row>
    <row r="149" spans="1:7" ht="12.75">
      <c r="A149" t="s">
        <v>125</v>
      </c>
      <c r="B149" t="s">
        <v>10</v>
      </c>
      <c r="C149" s="1">
        <v>7048</v>
      </c>
      <c r="D149" s="2">
        <v>65732</v>
      </c>
      <c r="E149" s="7">
        <f t="shared" si="4"/>
        <v>107.22327024888943</v>
      </c>
      <c r="F149" s="7">
        <f t="shared" si="5"/>
        <v>7.014880048587926</v>
      </c>
      <c r="G149">
        <v>6586</v>
      </c>
    </row>
    <row r="150" spans="1:7" ht="12.75">
      <c r="A150" t="s">
        <v>387</v>
      </c>
      <c r="B150" t="s">
        <v>10</v>
      </c>
      <c r="C150" s="1">
        <v>5062</v>
      </c>
      <c r="D150" s="2">
        <v>47225</v>
      </c>
      <c r="E150" s="7">
        <f t="shared" si="4"/>
        <v>107.18898888300689</v>
      </c>
      <c r="F150" s="7">
        <f t="shared" si="5"/>
        <v>8.930492791047982</v>
      </c>
      <c r="G150">
        <v>4647</v>
      </c>
    </row>
    <row r="151" spans="1:7" ht="12.75">
      <c r="A151" t="s">
        <v>199</v>
      </c>
      <c r="B151" t="s">
        <v>12</v>
      </c>
      <c r="C151" s="1">
        <v>14029</v>
      </c>
      <c r="D151" s="2">
        <v>131034</v>
      </c>
      <c r="E151" s="7">
        <f t="shared" si="4"/>
        <v>107.06381549826763</v>
      </c>
      <c r="F151" s="7">
        <f t="shared" si="5"/>
        <v>8.323681568990821</v>
      </c>
      <c r="G151">
        <v>12951</v>
      </c>
    </row>
    <row r="152" spans="1:7" ht="12.75">
      <c r="A152" t="s">
        <v>102</v>
      </c>
      <c r="B152" t="s">
        <v>9</v>
      </c>
      <c r="C152" s="1">
        <v>26946</v>
      </c>
      <c r="D152" s="2">
        <v>251905</v>
      </c>
      <c r="E152" s="7">
        <f t="shared" si="4"/>
        <v>106.96889700482325</v>
      </c>
      <c r="F152" s="7">
        <f t="shared" si="5"/>
        <v>3.846153846153854</v>
      </c>
      <c r="G152">
        <v>25948</v>
      </c>
    </row>
    <row r="153" spans="1:7" ht="12.75">
      <c r="A153" t="s">
        <v>115</v>
      </c>
      <c r="B153" t="s">
        <v>9</v>
      </c>
      <c r="C153" s="1">
        <v>23495</v>
      </c>
      <c r="D153" s="2">
        <v>219813</v>
      </c>
      <c r="E153" s="7">
        <f t="shared" si="4"/>
        <v>106.88630790717563</v>
      </c>
      <c r="F153" s="7">
        <f t="shared" si="5"/>
        <v>11.880952380952394</v>
      </c>
      <c r="G153">
        <v>21000</v>
      </c>
    </row>
    <row r="154" spans="1:7" ht="12.75">
      <c r="A154" t="s">
        <v>241</v>
      </c>
      <c r="B154" t="s">
        <v>12</v>
      </c>
      <c r="C154" s="1">
        <v>13617</v>
      </c>
      <c r="D154" s="2">
        <v>127446</v>
      </c>
      <c r="E154" s="7">
        <f t="shared" si="4"/>
        <v>106.84525210677464</v>
      </c>
      <c r="F154" s="7">
        <f t="shared" si="5"/>
        <v>4.33683242663399</v>
      </c>
      <c r="G154">
        <v>13051</v>
      </c>
    </row>
    <row r="155" spans="1:7" ht="12.75">
      <c r="A155" t="s">
        <v>164</v>
      </c>
      <c r="B155" t="s">
        <v>11</v>
      </c>
      <c r="C155" s="1">
        <v>16738</v>
      </c>
      <c r="D155" s="2">
        <v>156728</v>
      </c>
      <c r="E155" s="7">
        <f t="shared" si="4"/>
        <v>106.7964881833495</v>
      </c>
      <c r="F155" s="7">
        <f t="shared" si="5"/>
        <v>4.894403709970547</v>
      </c>
      <c r="G155">
        <v>15957</v>
      </c>
    </row>
    <row r="156" spans="1:7" ht="12.75">
      <c r="A156" t="s">
        <v>388</v>
      </c>
      <c r="B156" t="s">
        <v>10</v>
      </c>
      <c r="C156" s="1">
        <v>10494</v>
      </c>
      <c r="D156" s="2">
        <v>98372</v>
      </c>
      <c r="E156" s="7">
        <f t="shared" si="4"/>
        <v>106.67669662098972</v>
      </c>
      <c r="F156" s="7">
        <f t="shared" si="5"/>
        <v>2.7011156782149186</v>
      </c>
      <c r="G156">
        <v>10218</v>
      </c>
    </row>
    <row r="157" spans="1:7" ht="12.75">
      <c r="A157" t="s">
        <v>181</v>
      </c>
      <c r="B157" t="s">
        <v>12</v>
      </c>
      <c r="C157" s="1">
        <v>10853</v>
      </c>
      <c r="D157" s="2">
        <v>102587</v>
      </c>
      <c r="E157" s="7">
        <f t="shared" si="4"/>
        <v>105.79313168335169</v>
      </c>
      <c r="F157" s="7">
        <f t="shared" si="5"/>
        <v>3.224272398706489</v>
      </c>
      <c r="G157">
        <v>10514</v>
      </c>
    </row>
    <row r="158" spans="1:7" ht="12.75">
      <c r="A158" t="s">
        <v>68</v>
      </c>
      <c r="B158" t="s">
        <v>6</v>
      </c>
      <c r="C158" s="1">
        <v>6130</v>
      </c>
      <c r="D158" s="2">
        <v>57954</v>
      </c>
      <c r="E158" s="7">
        <f t="shared" si="4"/>
        <v>105.77354453532112</v>
      </c>
      <c r="F158" s="7">
        <f t="shared" si="5"/>
        <v>9.288643251916568</v>
      </c>
      <c r="G158">
        <v>5609</v>
      </c>
    </row>
    <row r="159" spans="1:7" ht="12.75">
      <c r="A159" t="s">
        <v>79</v>
      </c>
      <c r="B159" t="s">
        <v>8</v>
      </c>
      <c r="C159" s="1">
        <v>30196</v>
      </c>
      <c r="D159" s="2">
        <v>289836</v>
      </c>
      <c r="E159" s="7">
        <f t="shared" si="4"/>
        <v>104.18305524503512</v>
      </c>
      <c r="F159" s="7">
        <f t="shared" si="5"/>
        <v>6.245381935892482</v>
      </c>
      <c r="G159">
        <v>28421</v>
      </c>
    </row>
    <row r="160" spans="1:7" ht="12.75">
      <c r="A160" t="s">
        <v>198</v>
      </c>
      <c r="B160" t="s">
        <v>12</v>
      </c>
      <c r="C160" s="1">
        <v>17722</v>
      </c>
      <c r="D160" s="2">
        <v>170906</v>
      </c>
      <c r="E160" s="7">
        <f t="shared" si="4"/>
        <v>103.6944285162604</v>
      </c>
      <c r="F160" s="7">
        <f t="shared" si="5"/>
        <v>4.857700727767593</v>
      </c>
      <c r="G160">
        <v>16901</v>
      </c>
    </row>
    <row r="161" spans="1:7" ht="12.75">
      <c r="A161" t="s">
        <v>451</v>
      </c>
      <c r="B161" t="s">
        <v>19</v>
      </c>
      <c r="C161" s="1">
        <v>20996</v>
      </c>
      <c r="D161" s="2">
        <v>202844</v>
      </c>
      <c r="E161" s="7">
        <f t="shared" si="4"/>
        <v>103.50811461024236</v>
      </c>
      <c r="F161" s="7">
        <f t="shared" si="5"/>
        <v>8.065263266251478</v>
      </c>
      <c r="G161">
        <v>19429</v>
      </c>
    </row>
    <row r="162" spans="1:7" ht="12.75">
      <c r="A162" t="s">
        <v>82</v>
      </c>
      <c r="B162" t="s">
        <v>8</v>
      </c>
      <c r="C162" s="1">
        <v>38183</v>
      </c>
      <c r="D162" s="2">
        <v>369112</v>
      </c>
      <c r="E162" s="7">
        <f t="shared" si="4"/>
        <v>103.44556665727475</v>
      </c>
      <c r="F162" s="7">
        <f t="shared" si="5"/>
        <v>7.946963700101776</v>
      </c>
      <c r="G162">
        <v>35372</v>
      </c>
    </row>
    <row r="163" spans="1:7" ht="12.75">
      <c r="A163" t="s">
        <v>147</v>
      </c>
      <c r="B163" t="s">
        <v>11</v>
      </c>
      <c r="C163" s="1">
        <v>26598</v>
      </c>
      <c r="D163" s="2">
        <v>257783</v>
      </c>
      <c r="E163" s="7">
        <f t="shared" si="4"/>
        <v>103.17980627116606</v>
      </c>
      <c r="F163" s="7">
        <f t="shared" si="5"/>
        <v>7.16357775987106</v>
      </c>
      <c r="G163">
        <v>24820</v>
      </c>
    </row>
    <row r="164" spans="1:7" ht="12.75">
      <c r="A164" t="s">
        <v>126</v>
      </c>
      <c r="B164" t="s">
        <v>10</v>
      </c>
      <c r="C164" s="1">
        <v>22029</v>
      </c>
      <c r="D164" s="2">
        <v>213667</v>
      </c>
      <c r="E164" s="7">
        <f t="shared" si="4"/>
        <v>103.09968315182036</v>
      </c>
      <c r="F164" s="7">
        <f t="shared" si="5"/>
        <v>5.180481283422452</v>
      </c>
      <c r="G164">
        <v>20944</v>
      </c>
    </row>
    <row r="165" spans="1:7" ht="12.75">
      <c r="A165" t="s">
        <v>141</v>
      </c>
      <c r="B165" t="s">
        <v>10</v>
      </c>
      <c r="C165" s="1">
        <v>11381</v>
      </c>
      <c r="D165" s="2">
        <v>110639</v>
      </c>
      <c r="E165" s="7">
        <f t="shared" si="4"/>
        <v>102.86607796527446</v>
      </c>
      <c r="F165" s="7">
        <f t="shared" si="5"/>
        <v>4.116732229439208</v>
      </c>
      <c r="G165">
        <v>10931</v>
      </c>
    </row>
    <row r="166" spans="1:7" ht="12.75">
      <c r="A166" t="s">
        <v>122</v>
      </c>
      <c r="B166" t="s">
        <v>10</v>
      </c>
      <c r="C166" s="1">
        <v>13954</v>
      </c>
      <c r="D166" s="2">
        <v>136425</v>
      </c>
      <c r="E166" s="7">
        <f t="shared" si="4"/>
        <v>102.28330584570276</v>
      </c>
      <c r="F166" s="7">
        <f t="shared" si="5"/>
        <v>7.017409310529942</v>
      </c>
      <c r="G166">
        <v>13039</v>
      </c>
    </row>
    <row r="167" spans="1:7" ht="12.75">
      <c r="A167" t="s">
        <v>106</v>
      </c>
      <c r="B167" t="s">
        <v>9</v>
      </c>
      <c r="C167" s="1">
        <v>10221</v>
      </c>
      <c r="D167" s="2">
        <v>100174</v>
      </c>
      <c r="E167" s="7">
        <f t="shared" si="4"/>
        <v>102.03246351348653</v>
      </c>
      <c r="F167" s="7">
        <f t="shared" si="5"/>
        <v>7.79371440624341</v>
      </c>
      <c r="G167">
        <v>9482</v>
      </c>
    </row>
    <row r="168" spans="1:7" ht="12.75">
      <c r="A168" t="s">
        <v>242</v>
      </c>
      <c r="B168" t="s">
        <v>12</v>
      </c>
      <c r="C168" s="1">
        <v>24591</v>
      </c>
      <c r="D168" s="2">
        <v>241381</v>
      </c>
      <c r="E168" s="7">
        <f t="shared" si="4"/>
        <v>101.87628686599194</v>
      </c>
      <c r="F168" s="7">
        <f t="shared" si="5"/>
        <v>3.8646730866700523</v>
      </c>
      <c r="G168">
        <v>23676</v>
      </c>
    </row>
    <row r="169" spans="1:7" ht="12.75">
      <c r="A169" t="s">
        <v>57</v>
      </c>
      <c r="B169" t="s">
        <v>6</v>
      </c>
      <c r="C169" s="1">
        <v>11781</v>
      </c>
      <c r="D169" s="2">
        <v>115891</v>
      </c>
      <c r="E169" s="7">
        <f t="shared" si="4"/>
        <v>101.65586628815007</v>
      </c>
      <c r="F169" s="7">
        <f t="shared" si="5"/>
        <v>4.008122185927434</v>
      </c>
      <c r="G169">
        <v>11327</v>
      </c>
    </row>
    <row r="170" spans="1:7" ht="12.75">
      <c r="A170" t="s">
        <v>247</v>
      </c>
      <c r="B170" t="s">
        <v>12</v>
      </c>
      <c r="C170" s="1">
        <v>13679</v>
      </c>
      <c r="D170" s="2">
        <v>134766</v>
      </c>
      <c r="E170" s="7">
        <f t="shared" si="4"/>
        <v>101.50186248757105</v>
      </c>
      <c r="F170" s="7">
        <f t="shared" si="5"/>
        <v>8.219936708860757</v>
      </c>
      <c r="G170">
        <v>12640</v>
      </c>
    </row>
    <row r="171" spans="1:7" ht="12.75">
      <c r="A171" t="s">
        <v>338</v>
      </c>
      <c r="B171" t="s">
        <v>19</v>
      </c>
      <c r="C171" s="1">
        <v>9195</v>
      </c>
      <c r="D171" s="2">
        <v>90761</v>
      </c>
      <c r="E171" s="7">
        <f t="shared" si="4"/>
        <v>101.31003404546006</v>
      </c>
      <c r="F171" s="7">
        <f t="shared" si="5"/>
        <v>71.86915887850466</v>
      </c>
      <c r="G171">
        <v>5350</v>
      </c>
    </row>
    <row r="172" spans="1:7" ht="12.75">
      <c r="A172" t="s">
        <v>69</v>
      </c>
      <c r="B172" t="s">
        <v>8</v>
      </c>
      <c r="C172" s="1">
        <v>31168</v>
      </c>
      <c r="D172" s="2">
        <v>307703</v>
      </c>
      <c r="E172" s="7">
        <f t="shared" si="4"/>
        <v>101.292480086317</v>
      </c>
      <c r="F172" s="7">
        <f t="shared" si="5"/>
        <v>5.0099390182271435</v>
      </c>
      <c r="G172">
        <v>29681</v>
      </c>
    </row>
    <row r="173" spans="1:7" ht="12.75">
      <c r="A173" t="s">
        <v>113</v>
      </c>
      <c r="B173" t="s">
        <v>9</v>
      </c>
      <c r="C173" s="1">
        <v>25497</v>
      </c>
      <c r="D173" s="2">
        <v>253384</v>
      </c>
      <c r="E173" s="7">
        <f t="shared" si="4"/>
        <v>100.62592744608972</v>
      </c>
      <c r="F173" s="7">
        <f t="shared" si="5"/>
        <v>4.295005522149964</v>
      </c>
      <c r="G173">
        <v>24447</v>
      </c>
    </row>
    <row r="174" spans="1:7" ht="12.75">
      <c r="A174" t="s">
        <v>395</v>
      </c>
      <c r="B174" t="s">
        <v>10</v>
      </c>
      <c r="C174" s="1">
        <v>8196</v>
      </c>
      <c r="D174" s="2">
        <v>81545</v>
      </c>
      <c r="E174" s="7">
        <f t="shared" si="4"/>
        <v>100.50892145441168</v>
      </c>
      <c r="F174" s="7">
        <f t="shared" si="5"/>
        <v>3.2241813602014986</v>
      </c>
      <c r="G174">
        <v>7940</v>
      </c>
    </row>
    <row r="175" spans="1:7" ht="12.75">
      <c r="A175" t="s">
        <v>364</v>
      </c>
      <c r="B175" t="s">
        <v>8</v>
      </c>
      <c r="C175" s="1">
        <v>11636</v>
      </c>
      <c r="D175" s="2">
        <v>115864</v>
      </c>
      <c r="E175" s="7">
        <f t="shared" si="4"/>
        <v>100.4280881032935</v>
      </c>
      <c r="F175" s="7">
        <f t="shared" si="5"/>
        <v>2.937013446567576</v>
      </c>
      <c r="G175">
        <v>11304</v>
      </c>
    </row>
    <row r="176" spans="1:7" ht="12.75">
      <c r="A176" t="s">
        <v>429</v>
      </c>
      <c r="B176" t="s">
        <v>12</v>
      </c>
      <c r="C176" s="1">
        <v>4123</v>
      </c>
      <c r="D176" s="2">
        <v>41107</v>
      </c>
      <c r="E176" s="7">
        <f t="shared" si="4"/>
        <v>100.2992191111003</v>
      </c>
      <c r="F176" s="7">
        <f t="shared" si="5"/>
        <v>4.64467005076142</v>
      </c>
      <c r="G176">
        <v>3940</v>
      </c>
    </row>
    <row r="177" spans="1:7" ht="12.75">
      <c r="A177" t="s">
        <v>97</v>
      </c>
      <c r="B177" t="s">
        <v>8</v>
      </c>
      <c r="C177" s="1">
        <v>29165</v>
      </c>
      <c r="D177" s="2">
        <v>291372</v>
      </c>
      <c r="E177" s="7">
        <f t="shared" si="4"/>
        <v>100.095410677759</v>
      </c>
      <c r="F177" s="7">
        <f t="shared" si="5"/>
        <v>11.931992631255753</v>
      </c>
      <c r="G177">
        <v>26056</v>
      </c>
    </row>
    <row r="178" spans="1:7" ht="12.75">
      <c r="A178" t="s">
        <v>77</v>
      </c>
      <c r="B178" t="s">
        <v>8</v>
      </c>
      <c r="C178" s="1">
        <v>19305</v>
      </c>
      <c r="D178" s="2">
        <v>193304</v>
      </c>
      <c r="E178" s="7">
        <f t="shared" si="4"/>
        <v>99.86860075321772</v>
      </c>
      <c r="F178" s="7">
        <f t="shared" si="5"/>
        <v>11.261598755114989</v>
      </c>
      <c r="G178">
        <v>17351</v>
      </c>
    </row>
    <row r="179" spans="1:7" ht="12.75">
      <c r="A179" t="s">
        <v>73</v>
      </c>
      <c r="B179" t="s">
        <v>8</v>
      </c>
      <c r="C179" s="1">
        <v>47510</v>
      </c>
      <c r="D179" s="2">
        <v>476428</v>
      </c>
      <c r="E179" s="7">
        <f t="shared" si="4"/>
        <v>99.72125903599284</v>
      </c>
      <c r="F179" s="7">
        <f t="shared" si="5"/>
        <v>5.360033708114329</v>
      </c>
      <c r="G179">
        <v>45093</v>
      </c>
    </row>
    <row r="180" spans="1:7" ht="12.75">
      <c r="A180" t="s">
        <v>135</v>
      </c>
      <c r="B180" t="s">
        <v>10</v>
      </c>
      <c r="C180" s="1">
        <v>12574</v>
      </c>
      <c r="D180" s="2">
        <v>126328</v>
      </c>
      <c r="E180" s="7">
        <f t="shared" si="4"/>
        <v>99.53454499398391</v>
      </c>
      <c r="F180" s="7">
        <f t="shared" si="5"/>
        <v>6.713061189849782</v>
      </c>
      <c r="G180">
        <v>11783</v>
      </c>
    </row>
    <row r="181" spans="1:7" ht="12.75">
      <c r="A181" t="s">
        <v>167</v>
      </c>
      <c r="B181" t="s">
        <v>11</v>
      </c>
      <c r="C181" s="1">
        <v>21029</v>
      </c>
      <c r="D181" s="2">
        <v>211320</v>
      </c>
      <c r="E181" s="7">
        <f t="shared" si="4"/>
        <v>99.51258754495551</v>
      </c>
      <c r="F181" s="7">
        <f t="shared" si="5"/>
        <v>3.2351497299951006</v>
      </c>
      <c r="G181">
        <v>20370</v>
      </c>
    </row>
    <row r="182" spans="1:7" ht="12.75">
      <c r="A182" t="s">
        <v>240</v>
      </c>
      <c r="B182" t="s">
        <v>12</v>
      </c>
      <c r="C182" s="1">
        <v>15913</v>
      </c>
      <c r="D182" s="2">
        <v>159978</v>
      </c>
      <c r="E182" s="7">
        <f t="shared" si="4"/>
        <v>99.4699271149783</v>
      </c>
      <c r="F182" s="7">
        <f t="shared" si="5"/>
        <v>4.033734309623441</v>
      </c>
      <c r="G182">
        <v>15296</v>
      </c>
    </row>
    <row r="183" spans="1:7" ht="12.75">
      <c r="A183" t="s">
        <v>56</v>
      </c>
      <c r="B183" t="s">
        <v>6</v>
      </c>
      <c r="C183" s="1">
        <v>13328</v>
      </c>
      <c r="D183" s="2">
        <v>134084</v>
      </c>
      <c r="E183" s="7">
        <f t="shared" si="4"/>
        <v>99.40037588377434</v>
      </c>
      <c r="F183" s="7">
        <f t="shared" si="5"/>
        <v>7.035014455509156</v>
      </c>
      <c r="G183">
        <v>12452</v>
      </c>
    </row>
    <row r="184" spans="1:7" ht="12.75">
      <c r="A184" t="s">
        <v>111</v>
      </c>
      <c r="B184" t="s">
        <v>9</v>
      </c>
      <c r="C184" s="1">
        <v>25865</v>
      </c>
      <c r="D184" s="2">
        <v>260512</v>
      </c>
      <c r="E184" s="7">
        <f t="shared" si="4"/>
        <v>99.28525365434223</v>
      </c>
      <c r="F184" s="7">
        <f t="shared" si="5"/>
        <v>8.974088898251537</v>
      </c>
      <c r="G184">
        <v>23735</v>
      </c>
    </row>
    <row r="185" spans="1:7" ht="12.75">
      <c r="A185" t="s">
        <v>219</v>
      </c>
      <c r="B185" t="s">
        <v>12</v>
      </c>
      <c r="C185" s="1">
        <v>11207</v>
      </c>
      <c r="D185" s="2">
        <v>113543</v>
      </c>
      <c r="E185" s="7">
        <f t="shared" si="4"/>
        <v>98.70269413350007</v>
      </c>
      <c r="F185" s="7">
        <f t="shared" si="5"/>
        <v>5.309152414959598</v>
      </c>
      <c r="G185">
        <v>10642</v>
      </c>
    </row>
    <row r="186" spans="1:7" ht="12.75">
      <c r="A186" t="s">
        <v>178</v>
      </c>
      <c r="B186" t="s">
        <v>11</v>
      </c>
      <c r="C186" s="1">
        <v>27182</v>
      </c>
      <c r="D186" s="2">
        <v>275677</v>
      </c>
      <c r="E186" s="7">
        <f t="shared" si="4"/>
        <v>98.6008988780348</v>
      </c>
      <c r="F186" s="7">
        <f t="shared" si="5"/>
        <v>5.721286608844451</v>
      </c>
      <c r="G186">
        <v>25711</v>
      </c>
    </row>
    <row r="187" spans="1:7" ht="12.75">
      <c r="A187" t="s">
        <v>427</v>
      </c>
      <c r="B187" t="s">
        <v>12</v>
      </c>
      <c r="C187" s="1">
        <v>4155</v>
      </c>
      <c r="D187" s="2">
        <v>42183</v>
      </c>
      <c r="E187" s="7">
        <f t="shared" si="4"/>
        <v>98.4993954910746</v>
      </c>
      <c r="F187" s="7">
        <f t="shared" si="5"/>
        <v>10.800000000000011</v>
      </c>
      <c r="G187">
        <v>3750</v>
      </c>
    </row>
    <row r="188" spans="1:7" ht="12.75">
      <c r="A188" t="s">
        <v>123</v>
      </c>
      <c r="B188" t="s">
        <v>10</v>
      </c>
      <c r="C188" s="1">
        <v>15587</v>
      </c>
      <c r="D188" s="2">
        <v>158319</v>
      </c>
      <c r="E188" s="7">
        <f t="shared" si="4"/>
        <v>98.45312312483024</v>
      </c>
      <c r="F188" s="7">
        <f t="shared" si="5"/>
        <v>4.596698429740968</v>
      </c>
      <c r="G188">
        <v>14902</v>
      </c>
    </row>
    <row r="189" spans="1:7" ht="12.75">
      <c r="A189" t="s">
        <v>27</v>
      </c>
      <c r="B189" t="s">
        <v>4</v>
      </c>
      <c r="C189" s="1">
        <v>26881</v>
      </c>
      <c r="D189" s="2">
        <v>273039</v>
      </c>
      <c r="E189" s="7">
        <f t="shared" si="4"/>
        <v>98.45113701705617</v>
      </c>
      <c r="F189" s="7">
        <f t="shared" si="5"/>
        <v>7.17674733862286</v>
      </c>
      <c r="G189">
        <v>25081</v>
      </c>
    </row>
    <row r="190" spans="1:7" ht="12.75">
      <c r="A190" t="s">
        <v>51</v>
      </c>
      <c r="B190" t="s">
        <v>6</v>
      </c>
      <c r="C190" s="1">
        <v>11073</v>
      </c>
      <c r="D190" s="2">
        <v>112741</v>
      </c>
      <c r="E190" s="7">
        <f t="shared" si="4"/>
        <v>98.21626559991485</v>
      </c>
      <c r="F190" s="7">
        <f t="shared" si="5"/>
        <v>7.431842437178631</v>
      </c>
      <c r="G190">
        <v>10307</v>
      </c>
    </row>
    <row r="191" spans="1:7" ht="12.75">
      <c r="A191" t="s">
        <v>236</v>
      </c>
      <c r="B191" t="s">
        <v>12</v>
      </c>
      <c r="C191" s="1">
        <v>8777</v>
      </c>
      <c r="D191" s="2">
        <v>89501</v>
      </c>
      <c r="E191" s="7">
        <f t="shared" si="4"/>
        <v>98.06594339728048</v>
      </c>
      <c r="F191" s="7">
        <f t="shared" si="5"/>
        <v>15.715227422544501</v>
      </c>
      <c r="G191">
        <v>7585</v>
      </c>
    </row>
    <row r="192" spans="1:7" ht="12.75">
      <c r="A192" t="s">
        <v>87</v>
      </c>
      <c r="B192" t="s">
        <v>8</v>
      </c>
      <c r="C192" s="1">
        <v>34604</v>
      </c>
      <c r="D192" s="2">
        <v>353250</v>
      </c>
      <c r="E192" s="7">
        <f t="shared" si="4"/>
        <v>97.9589525831564</v>
      </c>
      <c r="F192" s="7">
        <f t="shared" si="5"/>
        <v>4.335765543026</v>
      </c>
      <c r="G192">
        <v>33166</v>
      </c>
    </row>
    <row r="193" spans="1:7" ht="12.75">
      <c r="A193" t="s">
        <v>64</v>
      </c>
      <c r="B193" t="s">
        <v>6</v>
      </c>
      <c r="C193" s="1">
        <v>12289</v>
      </c>
      <c r="D193" s="2">
        <v>125731</v>
      </c>
      <c r="E193" s="7">
        <f t="shared" si="4"/>
        <v>97.7404140585854</v>
      </c>
      <c r="F193" s="7">
        <f t="shared" si="5"/>
        <v>5.675466506148425</v>
      </c>
      <c r="G193">
        <v>11629</v>
      </c>
    </row>
    <row r="194" spans="1:7" ht="12.75">
      <c r="A194" t="s">
        <v>52</v>
      </c>
      <c r="B194" t="s">
        <v>6</v>
      </c>
      <c r="C194" s="1">
        <v>16007</v>
      </c>
      <c r="D194" s="2">
        <v>164875</v>
      </c>
      <c r="E194" s="7">
        <f aca="true" t="shared" si="6" ref="E194:E257">C194/D194*1000</f>
        <v>97.08567096285064</v>
      </c>
      <c r="F194" s="7">
        <f aca="true" t="shared" si="7" ref="F194:F257">(C194/G194)*100-100</f>
        <v>6.927187708750822</v>
      </c>
      <c r="G194">
        <v>14970</v>
      </c>
    </row>
    <row r="195" spans="1:7" ht="12.75">
      <c r="A195" t="s">
        <v>88</v>
      </c>
      <c r="B195" t="s">
        <v>8</v>
      </c>
      <c r="C195" s="1">
        <v>24702</v>
      </c>
      <c r="D195" s="2">
        <v>254507</v>
      </c>
      <c r="E195" s="7">
        <f t="shared" si="6"/>
        <v>97.05823415465979</v>
      </c>
      <c r="F195" s="7">
        <f t="shared" si="7"/>
        <v>4.302664358400548</v>
      </c>
      <c r="G195">
        <v>23683</v>
      </c>
    </row>
    <row r="196" spans="1:7" ht="12.75">
      <c r="A196" t="s">
        <v>200</v>
      </c>
      <c r="B196" t="s">
        <v>12</v>
      </c>
      <c r="C196" s="1">
        <v>11403</v>
      </c>
      <c r="D196" s="2">
        <v>117492</v>
      </c>
      <c r="E196" s="7">
        <f t="shared" si="6"/>
        <v>97.05341640281893</v>
      </c>
      <c r="F196" s="7">
        <f t="shared" si="7"/>
        <v>3.5412694088804244</v>
      </c>
      <c r="G196">
        <v>11013</v>
      </c>
    </row>
    <row r="197" spans="1:7" ht="12.75">
      <c r="A197" t="s">
        <v>83</v>
      </c>
      <c r="B197" t="s">
        <v>8</v>
      </c>
      <c r="C197" s="1">
        <v>21436</v>
      </c>
      <c r="D197" s="2">
        <v>221001</v>
      </c>
      <c r="E197" s="7">
        <f t="shared" si="6"/>
        <v>96.99503622155555</v>
      </c>
      <c r="F197" s="7">
        <f t="shared" si="7"/>
        <v>7.0729270729270866</v>
      </c>
      <c r="G197">
        <v>20020</v>
      </c>
    </row>
    <row r="198" spans="1:7" ht="12.75">
      <c r="A198" t="s">
        <v>98</v>
      </c>
      <c r="B198" t="s">
        <v>8</v>
      </c>
      <c r="C198" s="1">
        <v>29874</v>
      </c>
      <c r="D198" s="2">
        <v>308856</v>
      </c>
      <c r="E198" s="7">
        <f t="shared" si="6"/>
        <v>96.72468723288523</v>
      </c>
      <c r="F198" s="7">
        <f t="shared" si="7"/>
        <v>5.164220086598377</v>
      </c>
      <c r="G198">
        <v>28407</v>
      </c>
    </row>
    <row r="199" spans="1:7" ht="12.75">
      <c r="A199" t="s">
        <v>406</v>
      </c>
      <c r="B199" t="s">
        <v>12</v>
      </c>
      <c r="C199" s="1">
        <v>11732</v>
      </c>
      <c r="D199" s="2">
        <v>121314</v>
      </c>
      <c r="E199" s="7">
        <f t="shared" si="6"/>
        <v>96.7077171637239</v>
      </c>
      <c r="F199" s="7">
        <f t="shared" si="7"/>
        <v>2.7500437905062256</v>
      </c>
      <c r="G199">
        <v>11418</v>
      </c>
    </row>
    <row r="200" spans="1:7" ht="12.75">
      <c r="A200" t="s">
        <v>363</v>
      </c>
      <c r="B200" t="s">
        <v>8</v>
      </c>
      <c r="C200" s="1">
        <v>21166</v>
      </c>
      <c r="D200" s="2">
        <v>218898</v>
      </c>
      <c r="E200" s="7">
        <f t="shared" si="6"/>
        <v>96.69343712596734</v>
      </c>
      <c r="F200" s="7">
        <f t="shared" si="7"/>
        <v>7.665700188208959</v>
      </c>
      <c r="G200">
        <v>19659</v>
      </c>
    </row>
    <row r="201" spans="1:7" ht="12.75">
      <c r="A201" t="s">
        <v>157</v>
      </c>
      <c r="B201" t="s">
        <v>11</v>
      </c>
      <c r="C201" s="1">
        <v>22078</v>
      </c>
      <c r="D201" s="2">
        <v>228408</v>
      </c>
      <c r="E201" s="7">
        <f t="shared" si="6"/>
        <v>96.66036215894366</v>
      </c>
      <c r="F201" s="7">
        <f t="shared" si="7"/>
        <v>8.252022554547693</v>
      </c>
      <c r="G201">
        <v>20395</v>
      </c>
    </row>
    <row r="202" spans="1:7" ht="12.75">
      <c r="A202" t="s">
        <v>94</v>
      </c>
      <c r="B202" t="s">
        <v>8</v>
      </c>
      <c r="C202" s="1">
        <v>26795</v>
      </c>
      <c r="D202" s="2">
        <v>277219</v>
      </c>
      <c r="E202" s="7">
        <f t="shared" si="6"/>
        <v>96.65643408280096</v>
      </c>
      <c r="F202" s="7">
        <f t="shared" si="7"/>
        <v>7.796596532163974</v>
      </c>
      <c r="G202">
        <v>24857</v>
      </c>
    </row>
    <row r="203" spans="1:7" ht="12.75">
      <c r="A203" t="s">
        <v>90</v>
      </c>
      <c r="B203" t="s">
        <v>8</v>
      </c>
      <c r="C203" s="1">
        <v>34808</v>
      </c>
      <c r="D203" s="2">
        <v>360858</v>
      </c>
      <c r="E203" s="7">
        <f t="shared" si="6"/>
        <v>96.45899495092253</v>
      </c>
      <c r="F203" s="7">
        <f t="shared" si="7"/>
        <v>5.944300715264035</v>
      </c>
      <c r="G203">
        <v>32855</v>
      </c>
    </row>
    <row r="204" spans="1:7" ht="12.75">
      <c r="A204" t="s">
        <v>438</v>
      </c>
      <c r="B204" t="s">
        <v>16</v>
      </c>
      <c r="C204" s="1">
        <v>9267</v>
      </c>
      <c r="D204" s="2">
        <v>96656</v>
      </c>
      <c r="E204" s="7">
        <f t="shared" si="6"/>
        <v>95.87609667273631</v>
      </c>
      <c r="F204" s="7">
        <f t="shared" si="7"/>
        <v>12.682392996108959</v>
      </c>
      <c r="G204">
        <v>8224</v>
      </c>
    </row>
    <row r="205" spans="1:7" ht="12.75">
      <c r="A205" t="s">
        <v>22</v>
      </c>
      <c r="B205" t="s">
        <v>4</v>
      </c>
      <c r="C205" s="1">
        <v>17831</v>
      </c>
      <c r="D205" s="2">
        <v>186471</v>
      </c>
      <c r="E205" s="7">
        <f t="shared" si="6"/>
        <v>95.62344815011448</v>
      </c>
      <c r="F205" s="7">
        <f t="shared" si="7"/>
        <v>5.210054283691306</v>
      </c>
      <c r="G205">
        <v>16948</v>
      </c>
    </row>
    <row r="206" spans="1:7" ht="12.75">
      <c r="A206" t="s">
        <v>155</v>
      </c>
      <c r="B206" t="s">
        <v>11</v>
      </c>
      <c r="C206" s="1">
        <v>30289</v>
      </c>
      <c r="D206" s="2">
        <v>316760</v>
      </c>
      <c r="E206" s="7">
        <f t="shared" si="6"/>
        <v>95.62129056699078</v>
      </c>
      <c r="F206" s="7">
        <f t="shared" si="7"/>
        <v>21.025292683901384</v>
      </c>
      <c r="G206">
        <v>25027</v>
      </c>
    </row>
    <row r="207" spans="1:7" ht="12.75">
      <c r="A207" t="s">
        <v>345</v>
      </c>
      <c r="B207" t="s">
        <v>4</v>
      </c>
      <c r="C207" s="1">
        <v>7455</v>
      </c>
      <c r="D207" s="2">
        <v>78072</v>
      </c>
      <c r="E207" s="7">
        <f t="shared" si="6"/>
        <v>95.48877958807255</v>
      </c>
      <c r="F207" s="7">
        <f t="shared" si="7"/>
        <v>6.348074179743236</v>
      </c>
      <c r="G207">
        <v>7010</v>
      </c>
    </row>
    <row r="208" spans="1:7" ht="12.75">
      <c r="A208" t="s">
        <v>165</v>
      </c>
      <c r="B208" t="s">
        <v>11</v>
      </c>
      <c r="C208" s="1">
        <v>39660</v>
      </c>
      <c r="D208" s="2">
        <v>416410</v>
      </c>
      <c r="E208" s="7">
        <f t="shared" si="6"/>
        <v>95.2426694844024</v>
      </c>
      <c r="F208" s="7">
        <f t="shared" si="7"/>
        <v>6.664515087945787</v>
      </c>
      <c r="G208">
        <v>37182</v>
      </c>
    </row>
    <row r="209" spans="1:7" ht="12.75">
      <c r="A209" t="s">
        <v>74</v>
      </c>
      <c r="B209" t="s">
        <v>8</v>
      </c>
      <c r="C209" s="1">
        <v>29454</v>
      </c>
      <c r="D209" s="2">
        <v>310267</v>
      </c>
      <c r="E209" s="7">
        <f t="shared" si="6"/>
        <v>94.93113995365282</v>
      </c>
      <c r="F209" s="7">
        <f t="shared" si="7"/>
        <v>6.872278664731496</v>
      </c>
      <c r="G209">
        <v>27560</v>
      </c>
    </row>
    <row r="210" spans="1:7" ht="12.75">
      <c r="A210" t="s">
        <v>435</v>
      </c>
      <c r="B210" t="s">
        <v>16</v>
      </c>
      <c r="C210" s="1">
        <v>5011</v>
      </c>
      <c r="D210" s="2">
        <v>53281</v>
      </c>
      <c r="E210" s="7">
        <f t="shared" si="6"/>
        <v>94.04853512509149</v>
      </c>
      <c r="F210" s="7">
        <f t="shared" si="7"/>
        <v>9.697898423817875</v>
      </c>
      <c r="G210">
        <v>4568</v>
      </c>
    </row>
    <row r="211" spans="1:7" ht="12.75">
      <c r="A211" t="s">
        <v>254</v>
      </c>
      <c r="B211" t="s">
        <v>13</v>
      </c>
      <c r="C211" s="1">
        <v>14462</v>
      </c>
      <c r="D211" s="2">
        <v>153997</v>
      </c>
      <c r="E211" s="7">
        <f t="shared" si="6"/>
        <v>93.91092034260407</v>
      </c>
      <c r="F211" s="7">
        <f t="shared" si="7"/>
        <v>6.2835305357536555</v>
      </c>
      <c r="G211">
        <v>13607</v>
      </c>
    </row>
    <row r="212" spans="1:7" ht="12.75">
      <c r="A212" t="s">
        <v>237</v>
      </c>
      <c r="B212" t="s">
        <v>12</v>
      </c>
      <c r="C212" s="1">
        <v>12317</v>
      </c>
      <c r="D212" s="2">
        <v>131376</v>
      </c>
      <c r="E212" s="7">
        <f t="shared" si="6"/>
        <v>93.75380587017415</v>
      </c>
      <c r="F212" s="7">
        <f t="shared" si="7"/>
        <v>7.412575215836753</v>
      </c>
      <c r="G212">
        <v>11467</v>
      </c>
    </row>
    <row r="213" spans="1:7" ht="12.75">
      <c r="A213" t="s">
        <v>75</v>
      </c>
      <c r="B213" t="s">
        <v>8</v>
      </c>
      <c r="C213" s="1">
        <v>25492</v>
      </c>
      <c r="D213" s="2">
        <v>272478</v>
      </c>
      <c r="E213" s="7">
        <f t="shared" si="6"/>
        <v>93.55617701245606</v>
      </c>
      <c r="F213" s="7">
        <f t="shared" si="7"/>
        <v>4.702838132008054</v>
      </c>
      <c r="G213">
        <v>24347</v>
      </c>
    </row>
    <row r="214" spans="1:7" ht="12.75">
      <c r="A214" t="s">
        <v>419</v>
      </c>
      <c r="B214" t="s">
        <v>12</v>
      </c>
      <c r="C214" s="1">
        <v>3789</v>
      </c>
      <c r="D214" s="2">
        <v>40624</v>
      </c>
      <c r="E214" s="7">
        <f t="shared" si="6"/>
        <v>93.26998818432455</v>
      </c>
      <c r="F214" s="7">
        <f t="shared" si="7"/>
        <v>11.21221015556209</v>
      </c>
      <c r="G214">
        <v>3407</v>
      </c>
    </row>
    <row r="215" spans="1:7" ht="12.75">
      <c r="A215" t="s">
        <v>53</v>
      </c>
      <c r="B215" t="s">
        <v>6</v>
      </c>
      <c r="C215" s="1">
        <v>13299</v>
      </c>
      <c r="D215" s="2">
        <v>142678</v>
      </c>
      <c r="E215" s="7">
        <f t="shared" si="6"/>
        <v>93.20988519603583</v>
      </c>
      <c r="F215" s="7">
        <f t="shared" si="7"/>
        <v>5.732230879313093</v>
      </c>
      <c r="G215">
        <v>12578</v>
      </c>
    </row>
    <row r="216" spans="1:7" ht="12.75">
      <c r="A216" t="s">
        <v>170</v>
      </c>
      <c r="B216" t="s">
        <v>11</v>
      </c>
      <c r="C216" s="1">
        <v>20619</v>
      </c>
      <c r="D216" s="2">
        <v>221357</v>
      </c>
      <c r="E216" s="7">
        <f t="shared" si="6"/>
        <v>93.14817240927552</v>
      </c>
      <c r="F216" s="7">
        <f t="shared" si="7"/>
        <v>7.083874318358866</v>
      </c>
      <c r="G216">
        <v>19255</v>
      </c>
    </row>
    <row r="217" spans="1:7" ht="12.75">
      <c r="A217" t="s">
        <v>85</v>
      </c>
      <c r="B217" t="s">
        <v>8</v>
      </c>
      <c r="C217" s="1">
        <v>41326</v>
      </c>
      <c r="D217" s="2">
        <v>444231</v>
      </c>
      <c r="E217" s="7">
        <f t="shared" si="6"/>
        <v>93.0281767818995</v>
      </c>
      <c r="F217" s="7">
        <f t="shared" si="7"/>
        <v>9.11443206421292</v>
      </c>
      <c r="G217">
        <v>37874</v>
      </c>
    </row>
    <row r="218" spans="1:7" ht="12.75">
      <c r="A218" t="s">
        <v>150</v>
      </c>
      <c r="B218" t="s">
        <v>11</v>
      </c>
      <c r="C218" s="1">
        <v>30567</v>
      </c>
      <c r="D218" s="2">
        <v>329503</v>
      </c>
      <c r="E218" s="7">
        <f t="shared" si="6"/>
        <v>92.7669854295712</v>
      </c>
      <c r="F218" s="7">
        <f t="shared" si="7"/>
        <v>6.021296521105739</v>
      </c>
      <c r="G218">
        <v>28831</v>
      </c>
    </row>
    <row r="219" spans="1:7" ht="12.75">
      <c r="A219" t="s">
        <v>390</v>
      </c>
      <c r="B219" t="s">
        <v>10</v>
      </c>
      <c r="C219" s="1">
        <v>15077</v>
      </c>
      <c r="D219" s="2">
        <v>163343</v>
      </c>
      <c r="E219" s="7">
        <f t="shared" si="6"/>
        <v>92.3027004524222</v>
      </c>
      <c r="F219" s="7">
        <f t="shared" si="7"/>
        <v>7.248541755584</v>
      </c>
      <c r="G219">
        <v>14058</v>
      </c>
    </row>
    <row r="220" spans="1:7" ht="12.75">
      <c r="A220" t="s">
        <v>95</v>
      </c>
      <c r="B220" t="s">
        <v>8</v>
      </c>
      <c r="C220" s="1">
        <v>41312</v>
      </c>
      <c r="D220" s="2">
        <v>448800</v>
      </c>
      <c r="E220" s="7">
        <f t="shared" si="6"/>
        <v>92.0499108734403</v>
      </c>
      <c r="F220" s="7">
        <f t="shared" si="7"/>
        <v>5.503485966749238</v>
      </c>
      <c r="G220">
        <v>39157</v>
      </c>
    </row>
    <row r="221" spans="1:7" ht="12.75">
      <c r="A221" t="s">
        <v>46</v>
      </c>
      <c r="B221" t="s">
        <v>6</v>
      </c>
      <c r="C221" s="1">
        <v>16757</v>
      </c>
      <c r="D221" s="2">
        <v>182444</v>
      </c>
      <c r="E221" s="7">
        <f t="shared" si="6"/>
        <v>91.84736138212274</v>
      </c>
      <c r="F221" s="7">
        <f t="shared" si="7"/>
        <v>6.056962025316452</v>
      </c>
      <c r="G221">
        <v>15800</v>
      </c>
    </row>
    <row r="222" spans="1:7" ht="12.75">
      <c r="A222" t="s">
        <v>78</v>
      </c>
      <c r="B222" t="s">
        <v>8</v>
      </c>
      <c r="C222" s="1">
        <v>23515</v>
      </c>
      <c r="D222" s="2">
        <v>257326</v>
      </c>
      <c r="E222" s="7">
        <f t="shared" si="6"/>
        <v>91.38213783294343</v>
      </c>
      <c r="F222" s="7">
        <f t="shared" si="7"/>
        <v>4.7158888493053155</v>
      </c>
      <c r="G222">
        <v>22456</v>
      </c>
    </row>
    <row r="223" spans="1:7" ht="12.75">
      <c r="A223" t="s">
        <v>441</v>
      </c>
      <c r="B223" t="s">
        <v>17</v>
      </c>
      <c r="C223" s="1">
        <v>22486</v>
      </c>
      <c r="D223" s="2">
        <v>246587</v>
      </c>
      <c r="E223" s="7">
        <f t="shared" si="6"/>
        <v>91.18891101315155</v>
      </c>
      <c r="F223" s="7">
        <f t="shared" si="7"/>
        <v>6.974310180780208</v>
      </c>
      <c r="G223">
        <v>21020</v>
      </c>
    </row>
    <row r="224" spans="1:7" ht="12.75">
      <c r="A224" t="s">
        <v>411</v>
      </c>
      <c r="B224" t="s">
        <v>12</v>
      </c>
      <c r="C224" s="1">
        <v>4062</v>
      </c>
      <c r="D224" s="2">
        <v>44633</v>
      </c>
      <c r="E224" s="7">
        <f t="shared" si="6"/>
        <v>91.00889476396388</v>
      </c>
      <c r="F224" s="7">
        <f t="shared" si="7"/>
        <v>0.5445544554455495</v>
      </c>
      <c r="G224">
        <v>4040</v>
      </c>
    </row>
    <row r="225" spans="1:7" ht="12.75">
      <c r="A225" t="s">
        <v>49</v>
      </c>
      <c r="B225" t="s">
        <v>6</v>
      </c>
      <c r="C225" s="1">
        <v>4631</v>
      </c>
      <c r="D225" s="2">
        <v>51352</v>
      </c>
      <c r="E225" s="7">
        <f t="shared" si="6"/>
        <v>90.18149244430597</v>
      </c>
      <c r="F225" s="7">
        <f t="shared" si="7"/>
        <v>2.682926829268297</v>
      </c>
      <c r="G225">
        <v>4510</v>
      </c>
    </row>
    <row r="226" spans="1:7" ht="12.75">
      <c r="A226" t="s">
        <v>393</v>
      </c>
      <c r="B226" t="s">
        <v>10</v>
      </c>
      <c r="C226" s="1">
        <v>3884</v>
      </c>
      <c r="D226" s="2">
        <v>43137</v>
      </c>
      <c r="E226" s="7">
        <f t="shared" si="6"/>
        <v>90.03871386512738</v>
      </c>
      <c r="F226" s="7">
        <f t="shared" si="7"/>
        <v>8.97867564534232</v>
      </c>
      <c r="G226">
        <v>3564</v>
      </c>
    </row>
    <row r="227" spans="1:7" ht="12.75">
      <c r="A227" t="s">
        <v>61</v>
      </c>
      <c r="B227" t="s">
        <v>6</v>
      </c>
      <c r="C227" s="1">
        <v>9131</v>
      </c>
      <c r="D227" s="2">
        <v>101412</v>
      </c>
      <c r="E227" s="7">
        <f t="shared" si="6"/>
        <v>90.03865420265846</v>
      </c>
      <c r="F227" s="7">
        <f t="shared" si="7"/>
        <v>5.829856281872978</v>
      </c>
      <c r="G227">
        <v>8628</v>
      </c>
    </row>
    <row r="228" spans="1:7" ht="12.75">
      <c r="A228" t="s">
        <v>30</v>
      </c>
      <c r="B228" t="s">
        <v>4</v>
      </c>
      <c r="C228" s="1">
        <v>12275</v>
      </c>
      <c r="D228" s="2">
        <v>136470</v>
      </c>
      <c r="E228" s="7">
        <f t="shared" si="6"/>
        <v>89.94650839012237</v>
      </c>
      <c r="F228" s="7">
        <f t="shared" si="7"/>
        <v>4.503660820704923</v>
      </c>
      <c r="G228">
        <v>11746</v>
      </c>
    </row>
    <row r="229" spans="1:7" ht="12.75">
      <c r="A229" t="s">
        <v>171</v>
      </c>
      <c r="B229" t="s">
        <v>11</v>
      </c>
      <c r="C229" s="1">
        <v>15040</v>
      </c>
      <c r="D229" s="2">
        <v>167274</v>
      </c>
      <c r="E229" s="7">
        <f t="shared" si="6"/>
        <v>89.91235936248312</v>
      </c>
      <c r="F229" s="7">
        <f t="shared" si="7"/>
        <v>3.845888282814343</v>
      </c>
      <c r="G229">
        <v>14483</v>
      </c>
    </row>
    <row r="230" spans="1:7" ht="12.75">
      <c r="A230" t="s">
        <v>201</v>
      </c>
      <c r="B230" t="s">
        <v>12</v>
      </c>
      <c r="C230" s="1">
        <v>7322</v>
      </c>
      <c r="D230" s="2">
        <v>81582</v>
      </c>
      <c r="E230" s="7">
        <f t="shared" si="6"/>
        <v>89.75018999289058</v>
      </c>
      <c r="F230" s="7">
        <f t="shared" si="7"/>
        <v>9.561574143348793</v>
      </c>
      <c r="G230">
        <v>6683</v>
      </c>
    </row>
    <row r="231" spans="1:7" ht="12.75">
      <c r="A231" t="s">
        <v>142</v>
      </c>
      <c r="B231" t="s">
        <v>10</v>
      </c>
      <c r="C231" s="1">
        <v>13347</v>
      </c>
      <c r="D231" s="2">
        <v>148902</v>
      </c>
      <c r="E231" s="7">
        <f t="shared" si="6"/>
        <v>89.63613651932144</v>
      </c>
      <c r="F231" s="7">
        <f t="shared" si="7"/>
        <v>5.343330702446721</v>
      </c>
      <c r="G231">
        <v>12670</v>
      </c>
    </row>
    <row r="232" spans="1:7" ht="12.75">
      <c r="A232" t="s">
        <v>265</v>
      </c>
      <c r="B232" t="s">
        <v>15</v>
      </c>
      <c r="C232" s="1">
        <v>18237</v>
      </c>
      <c r="D232" s="2">
        <v>203477</v>
      </c>
      <c r="E232" s="7">
        <f t="shared" si="6"/>
        <v>89.62683743125758</v>
      </c>
      <c r="F232" s="7">
        <f t="shared" si="7"/>
        <v>10.594299575500315</v>
      </c>
      <c r="G232">
        <v>16490</v>
      </c>
    </row>
    <row r="233" spans="1:7" ht="12.75">
      <c r="A233" t="s">
        <v>175</v>
      </c>
      <c r="B233" t="s">
        <v>11</v>
      </c>
      <c r="C233" s="1">
        <v>17021</v>
      </c>
      <c r="D233" s="2">
        <v>190233</v>
      </c>
      <c r="E233" s="7">
        <f t="shared" si="6"/>
        <v>89.47448655070362</v>
      </c>
      <c r="F233" s="7">
        <f t="shared" si="7"/>
        <v>12.85638509481501</v>
      </c>
      <c r="G233">
        <v>15082</v>
      </c>
    </row>
    <row r="234" spans="1:7" ht="12.75">
      <c r="A234" t="s">
        <v>160</v>
      </c>
      <c r="B234" t="s">
        <v>11</v>
      </c>
      <c r="C234" s="1">
        <v>14407</v>
      </c>
      <c r="D234" s="2">
        <v>161069</v>
      </c>
      <c r="E234" s="7">
        <f t="shared" si="6"/>
        <v>89.44613799055064</v>
      </c>
      <c r="F234" s="7">
        <f t="shared" si="7"/>
        <v>9.102612646724722</v>
      </c>
      <c r="G234">
        <v>13205</v>
      </c>
    </row>
    <row r="235" spans="1:7" ht="12.75">
      <c r="A235" t="s">
        <v>358</v>
      </c>
      <c r="B235" t="s">
        <v>8</v>
      </c>
      <c r="C235" s="1">
        <v>44861</v>
      </c>
      <c r="D235" s="2">
        <v>501564</v>
      </c>
      <c r="E235" s="7">
        <f t="shared" si="6"/>
        <v>89.44222472107248</v>
      </c>
      <c r="F235" s="7">
        <f t="shared" si="7"/>
        <v>2.83559508527415</v>
      </c>
      <c r="G235">
        <v>43624</v>
      </c>
    </row>
    <row r="236" spans="1:7" ht="12.75">
      <c r="A236" t="s">
        <v>166</v>
      </c>
      <c r="B236" t="s">
        <v>11</v>
      </c>
      <c r="C236" s="1">
        <v>12681</v>
      </c>
      <c r="D236" s="2">
        <v>142148</v>
      </c>
      <c r="E236" s="7">
        <f t="shared" si="6"/>
        <v>89.20983763401526</v>
      </c>
      <c r="F236" s="7">
        <f t="shared" si="7"/>
        <v>8.821762636231028</v>
      </c>
      <c r="G236">
        <v>11653</v>
      </c>
    </row>
    <row r="237" spans="1:7" ht="12.75">
      <c r="A237" t="s">
        <v>179</v>
      </c>
      <c r="B237" t="s">
        <v>11</v>
      </c>
      <c r="C237" s="1">
        <v>11887</v>
      </c>
      <c r="D237" s="2">
        <v>133385</v>
      </c>
      <c r="E237" s="7">
        <f t="shared" si="6"/>
        <v>89.1179667878697</v>
      </c>
      <c r="F237" s="7">
        <f t="shared" si="7"/>
        <v>5.615282096845846</v>
      </c>
      <c r="G237">
        <v>11255</v>
      </c>
    </row>
    <row r="238" spans="1:7" ht="12.75">
      <c r="A238" t="s">
        <v>351</v>
      </c>
      <c r="B238" t="s">
        <v>6</v>
      </c>
      <c r="C238" s="1">
        <v>4597</v>
      </c>
      <c r="D238" s="2">
        <v>51693</v>
      </c>
      <c r="E238" s="7">
        <f t="shared" si="6"/>
        <v>88.92886851217767</v>
      </c>
      <c r="F238" s="7">
        <f t="shared" si="7"/>
        <v>6.436675156286185</v>
      </c>
      <c r="G238">
        <v>4319</v>
      </c>
    </row>
    <row r="239" spans="1:7" ht="12.75">
      <c r="A239" t="s">
        <v>174</v>
      </c>
      <c r="B239" t="s">
        <v>11</v>
      </c>
      <c r="C239" s="1">
        <v>16970</v>
      </c>
      <c r="D239" s="2">
        <v>192722</v>
      </c>
      <c r="E239" s="7">
        <f t="shared" si="6"/>
        <v>88.05429582507446</v>
      </c>
      <c r="F239" s="7">
        <f t="shared" si="7"/>
        <v>1.738609112709824</v>
      </c>
      <c r="G239">
        <v>16680</v>
      </c>
    </row>
    <row r="240" spans="1:7" ht="12.75">
      <c r="A240" t="s">
        <v>168</v>
      </c>
      <c r="B240" t="s">
        <v>11</v>
      </c>
      <c r="C240" s="1">
        <v>11897</v>
      </c>
      <c r="D240" s="2">
        <v>135297</v>
      </c>
      <c r="E240" s="7">
        <f t="shared" si="6"/>
        <v>87.93247448206539</v>
      </c>
      <c r="F240" s="7">
        <f t="shared" si="7"/>
        <v>8.046498955589868</v>
      </c>
      <c r="G240">
        <v>11011</v>
      </c>
    </row>
    <row r="241" spans="1:7" ht="12.75">
      <c r="A241" t="s">
        <v>217</v>
      </c>
      <c r="B241" t="s">
        <v>12</v>
      </c>
      <c r="C241" s="1">
        <v>9551</v>
      </c>
      <c r="D241" s="2">
        <v>108724</v>
      </c>
      <c r="E241" s="7">
        <f t="shared" si="6"/>
        <v>87.84628968764946</v>
      </c>
      <c r="F241" s="7">
        <f t="shared" si="7"/>
        <v>-16.285388728197034</v>
      </c>
      <c r="G241">
        <v>11409</v>
      </c>
    </row>
    <row r="242" spans="1:7" ht="12.75">
      <c r="A242" t="s">
        <v>34</v>
      </c>
      <c r="B242" t="s">
        <v>6</v>
      </c>
      <c r="C242" s="1">
        <v>13293</v>
      </c>
      <c r="D242" s="2">
        <v>151452</v>
      </c>
      <c r="E242" s="7">
        <f t="shared" si="6"/>
        <v>87.7703826955075</v>
      </c>
      <c r="F242" s="7">
        <f t="shared" si="7"/>
        <v>6.403586008164581</v>
      </c>
      <c r="G242">
        <v>12493</v>
      </c>
    </row>
    <row r="243" spans="1:7" ht="12.75">
      <c r="A243" t="s">
        <v>211</v>
      </c>
      <c r="B243" t="s">
        <v>12</v>
      </c>
      <c r="C243" s="1">
        <v>11275</v>
      </c>
      <c r="D243" s="2">
        <v>128613</v>
      </c>
      <c r="E243" s="7">
        <f t="shared" si="6"/>
        <v>87.66609907241103</v>
      </c>
      <c r="F243" s="7">
        <f t="shared" si="7"/>
        <v>8.382197443045271</v>
      </c>
      <c r="G243">
        <v>10403</v>
      </c>
    </row>
    <row r="244" spans="1:7" ht="12.75">
      <c r="A244" t="s">
        <v>162</v>
      </c>
      <c r="B244" t="s">
        <v>11</v>
      </c>
      <c r="C244" s="1">
        <v>10706</v>
      </c>
      <c r="D244" s="2">
        <v>122579</v>
      </c>
      <c r="E244" s="7">
        <f t="shared" si="6"/>
        <v>87.3395932419093</v>
      </c>
      <c r="F244" s="7">
        <f t="shared" si="7"/>
        <v>5.853272691318963</v>
      </c>
      <c r="G244">
        <v>10114</v>
      </c>
    </row>
    <row r="245" spans="1:7" ht="12.75">
      <c r="A245" t="s">
        <v>45</v>
      </c>
      <c r="B245" t="s">
        <v>6</v>
      </c>
      <c r="C245" s="1">
        <v>14448</v>
      </c>
      <c r="D245" s="2">
        <v>165557</v>
      </c>
      <c r="E245" s="7">
        <f t="shared" si="6"/>
        <v>87.26903725001057</v>
      </c>
      <c r="F245" s="7">
        <f t="shared" si="7"/>
        <v>7.700335445396945</v>
      </c>
      <c r="G245">
        <v>13415</v>
      </c>
    </row>
    <row r="246" spans="1:7" ht="12.75">
      <c r="A246" t="s">
        <v>21</v>
      </c>
      <c r="B246" t="s">
        <v>4</v>
      </c>
      <c r="C246" s="1">
        <v>11969</v>
      </c>
      <c r="D246" s="2">
        <v>137261</v>
      </c>
      <c r="E246" s="7">
        <f t="shared" si="6"/>
        <v>87.19884016581548</v>
      </c>
      <c r="F246" s="7">
        <f t="shared" si="7"/>
        <v>4.4506501439916235</v>
      </c>
      <c r="G246">
        <v>11459</v>
      </c>
    </row>
    <row r="247" spans="1:7" ht="12.75">
      <c r="A247" t="s">
        <v>138</v>
      </c>
      <c r="B247" t="s">
        <v>10</v>
      </c>
      <c r="C247" s="1">
        <v>10901</v>
      </c>
      <c r="D247" s="2">
        <v>125268</v>
      </c>
      <c r="E247" s="7">
        <f t="shared" si="6"/>
        <v>87.02142606252195</v>
      </c>
      <c r="F247" s="7">
        <f t="shared" si="7"/>
        <v>6.392738629709143</v>
      </c>
      <c r="G247">
        <v>10246</v>
      </c>
    </row>
    <row r="248" spans="1:7" ht="12.75">
      <c r="A248" t="s">
        <v>26</v>
      </c>
      <c r="B248" t="s">
        <v>4</v>
      </c>
      <c r="C248" s="1">
        <v>11788</v>
      </c>
      <c r="D248" s="2">
        <v>135655</v>
      </c>
      <c r="E248" s="7">
        <f t="shared" si="6"/>
        <v>86.89690759647635</v>
      </c>
      <c r="F248" s="7">
        <f t="shared" si="7"/>
        <v>6.505240332490075</v>
      </c>
      <c r="G248">
        <v>11068</v>
      </c>
    </row>
    <row r="249" spans="1:7" ht="12.75">
      <c r="A249" t="s">
        <v>354</v>
      </c>
      <c r="B249" t="s">
        <v>6</v>
      </c>
      <c r="C249" s="1">
        <v>7255</v>
      </c>
      <c r="D249" s="2">
        <v>83552</v>
      </c>
      <c r="E249" s="7">
        <f t="shared" si="6"/>
        <v>86.83215243201839</v>
      </c>
      <c r="F249" s="7">
        <f t="shared" si="7"/>
        <v>8.315915198566742</v>
      </c>
      <c r="G249">
        <v>6698</v>
      </c>
    </row>
    <row r="250" spans="1:7" ht="12.75">
      <c r="A250" t="s">
        <v>132</v>
      </c>
      <c r="B250" t="s">
        <v>10</v>
      </c>
      <c r="C250" s="1">
        <v>8308</v>
      </c>
      <c r="D250" s="2">
        <v>95982</v>
      </c>
      <c r="E250" s="7">
        <f t="shared" si="6"/>
        <v>86.5578962722177</v>
      </c>
      <c r="F250" s="7">
        <f t="shared" si="7"/>
        <v>8.275772188192349</v>
      </c>
      <c r="G250">
        <v>7673</v>
      </c>
    </row>
    <row r="251" spans="1:7" ht="12.75">
      <c r="A251" t="s">
        <v>205</v>
      </c>
      <c r="B251" t="s">
        <v>12</v>
      </c>
      <c r="C251" s="1">
        <v>7045</v>
      </c>
      <c r="D251" s="2">
        <v>81416</v>
      </c>
      <c r="E251" s="7">
        <f t="shared" si="6"/>
        <v>86.53090301660608</v>
      </c>
      <c r="F251" s="7">
        <f t="shared" si="7"/>
        <v>11.665874148042477</v>
      </c>
      <c r="G251">
        <v>6309</v>
      </c>
    </row>
    <row r="252" spans="1:7" ht="12.75">
      <c r="A252" t="s">
        <v>42</v>
      </c>
      <c r="B252" t="s">
        <v>6</v>
      </c>
      <c r="C252" s="1">
        <v>25135</v>
      </c>
      <c r="D252" s="2">
        <v>290643</v>
      </c>
      <c r="E252" s="7">
        <f t="shared" si="6"/>
        <v>86.48066528352652</v>
      </c>
      <c r="F252" s="7">
        <f t="shared" si="7"/>
        <v>5.59149722735674</v>
      </c>
      <c r="G252">
        <v>23804</v>
      </c>
    </row>
    <row r="253" spans="1:7" ht="12.75">
      <c r="A253" t="s">
        <v>55</v>
      </c>
      <c r="B253" t="s">
        <v>6</v>
      </c>
      <c r="C253" s="1">
        <v>8364</v>
      </c>
      <c r="D253" s="2">
        <v>96940</v>
      </c>
      <c r="E253" s="7">
        <f t="shared" si="6"/>
        <v>86.28017330307406</v>
      </c>
      <c r="F253" s="7">
        <f t="shared" si="7"/>
        <v>9.361924686192452</v>
      </c>
      <c r="G253">
        <v>7648</v>
      </c>
    </row>
    <row r="254" spans="1:7" ht="12.75">
      <c r="A254" t="s">
        <v>222</v>
      </c>
      <c r="B254" t="s">
        <v>12</v>
      </c>
      <c r="C254" s="1">
        <v>6647</v>
      </c>
      <c r="D254" s="2">
        <v>77141</v>
      </c>
      <c r="E254" s="7">
        <f t="shared" si="6"/>
        <v>86.16688920288821</v>
      </c>
      <c r="F254" s="7">
        <f t="shared" si="7"/>
        <v>7.4349442379182165</v>
      </c>
      <c r="G254">
        <v>6187</v>
      </c>
    </row>
    <row r="255" spans="1:7" ht="12.75">
      <c r="A255" t="s">
        <v>372</v>
      </c>
      <c r="B255" t="s">
        <v>8</v>
      </c>
      <c r="C255" s="1">
        <v>22971</v>
      </c>
      <c r="D255" s="2">
        <v>268102</v>
      </c>
      <c r="E255" s="7">
        <f t="shared" si="6"/>
        <v>85.68007698562486</v>
      </c>
      <c r="F255" s="7">
        <f t="shared" si="7"/>
        <v>17.570887501279557</v>
      </c>
      <c r="G255">
        <v>19538</v>
      </c>
    </row>
    <row r="256" spans="1:7" ht="12.75">
      <c r="A256" t="s">
        <v>244</v>
      </c>
      <c r="B256" t="s">
        <v>12</v>
      </c>
      <c r="C256" s="1">
        <v>10482</v>
      </c>
      <c r="D256" s="2">
        <v>122450</v>
      </c>
      <c r="E256" s="7">
        <f t="shared" si="6"/>
        <v>85.60228664761127</v>
      </c>
      <c r="F256" s="7">
        <f t="shared" si="7"/>
        <v>8.994488925860452</v>
      </c>
      <c r="G256">
        <v>9617</v>
      </c>
    </row>
    <row r="257" spans="1:7" ht="12.75">
      <c r="A257" t="s">
        <v>412</v>
      </c>
      <c r="B257" t="s">
        <v>12</v>
      </c>
      <c r="C257" s="1">
        <v>3815</v>
      </c>
      <c r="D257" s="2">
        <v>44618</v>
      </c>
      <c r="E257" s="7">
        <f t="shared" si="6"/>
        <v>85.50360840916223</v>
      </c>
      <c r="F257" s="7">
        <f t="shared" si="7"/>
        <v>5.53250345781467</v>
      </c>
      <c r="G257">
        <v>3615</v>
      </c>
    </row>
    <row r="258" spans="1:7" ht="12.75">
      <c r="A258" t="s">
        <v>243</v>
      </c>
      <c r="B258" t="s">
        <v>12</v>
      </c>
      <c r="C258" s="1">
        <v>8141</v>
      </c>
      <c r="D258" s="2">
        <v>95512</v>
      </c>
      <c r="E258" s="7">
        <f aca="true" t="shared" si="8" ref="E258:E321">C258/D258*1000</f>
        <v>85.23536309573666</v>
      </c>
      <c r="F258" s="7">
        <f aca="true" t="shared" si="9" ref="F258:F321">(C258/G258)*100-100</f>
        <v>4.815243980945013</v>
      </c>
      <c r="G258">
        <v>7767</v>
      </c>
    </row>
    <row r="259" spans="1:7" ht="12.75">
      <c r="A259" t="s">
        <v>99</v>
      </c>
      <c r="B259" t="s">
        <v>8</v>
      </c>
      <c r="C259" s="1">
        <v>36009</v>
      </c>
      <c r="D259" s="2">
        <v>423830</v>
      </c>
      <c r="E259" s="7">
        <f t="shared" si="8"/>
        <v>84.96095132482364</v>
      </c>
      <c r="F259" s="7">
        <f t="shared" si="9"/>
        <v>3.1126510509134704</v>
      </c>
      <c r="G259">
        <v>34922</v>
      </c>
    </row>
    <row r="260" spans="1:7" ht="12.75">
      <c r="A260" t="s">
        <v>153</v>
      </c>
      <c r="B260" t="s">
        <v>11</v>
      </c>
      <c r="C260" s="1">
        <v>11648</v>
      </c>
      <c r="D260" s="2">
        <v>137259</v>
      </c>
      <c r="E260" s="7">
        <f t="shared" si="8"/>
        <v>84.86146627907824</v>
      </c>
      <c r="F260" s="7">
        <f t="shared" si="9"/>
        <v>15.019255455712454</v>
      </c>
      <c r="G260">
        <v>10127</v>
      </c>
    </row>
    <row r="261" spans="1:7" ht="12.75">
      <c r="A261" t="s">
        <v>180</v>
      </c>
      <c r="B261" t="s">
        <v>12</v>
      </c>
      <c r="C261" s="1">
        <v>9256</v>
      </c>
      <c r="D261" s="2">
        <v>109227</v>
      </c>
      <c r="E261" s="7">
        <f t="shared" si="8"/>
        <v>84.7409523286367</v>
      </c>
      <c r="F261" s="7">
        <f t="shared" si="9"/>
        <v>2.152080344332859</v>
      </c>
      <c r="G261">
        <v>9061</v>
      </c>
    </row>
    <row r="262" spans="1:7" ht="12.75">
      <c r="A262" t="s">
        <v>251</v>
      </c>
      <c r="B262" t="s">
        <v>13</v>
      </c>
      <c r="C262" s="1">
        <v>9002</v>
      </c>
      <c r="D262" s="2">
        <v>106282</v>
      </c>
      <c r="E262" s="7">
        <f t="shared" si="8"/>
        <v>84.69919647729625</v>
      </c>
      <c r="F262" s="7">
        <f t="shared" si="9"/>
        <v>11.163250185230922</v>
      </c>
      <c r="G262">
        <v>8098</v>
      </c>
    </row>
    <row r="263" spans="1:7" ht="12.75">
      <c r="A263" t="s">
        <v>216</v>
      </c>
      <c r="B263" t="s">
        <v>12</v>
      </c>
      <c r="C263" s="1">
        <v>12210</v>
      </c>
      <c r="D263" s="2">
        <v>144825</v>
      </c>
      <c r="E263" s="7">
        <f t="shared" si="8"/>
        <v>84.30864836872087</v>
      </c>
      <c r="F263" s="7">
        <f t="shared" si="9"/>
        <v>7.7574794810696375</v>
      </c>
      <c r="G263">
        <v>11331</v>
      </c>
    </row>
    <row r="264" spans="1:7" ht="12.75">
      <c r="A264" t="s">
        <v>450</v>
      </c>
      <c r="B264" t="s">
        <v>18</v>
      </c>
      <c r="C264" s="1">
        <v>19300</v>
      </c>
      <c r="D264" s="2">
        <v>229126</v>
      </c>
      <c r="E264" s="7">
        <f t="shared" si="8"/>
        <v>84.23312936986636</v>
      </c>
      <c r="F264" s="7">
        <f t="shared" si="9"/>
        <v>10.053030735017401</v>
      </c>
      <c r="G264">
        <v>17537</v>
      </c>
    </row>
    <row r="265" spans="1:7" ht="12.75">
      <c r="A265" t="s">
        <v>202</v>
      </c>
      <c r="B265" t="s">
        <v>12</v>
      </c>
      <c r="C265" s="1">
        <v>9536</v>
      </c>
      <c r="D265" s="2">
        <v>113237</v>
      </c>
      <c r="E265" s="7">
        <f t="shared" si="8"/>
        <v>84.2127573143054</v>
      </c>
      <c r="F265" s="7">
        <f t="shared" si="9"/>
        <v>3.73109974980963</v>
      </c>
      <c r="G265">
        <v>9193</v>
      </c>
    </row>
    <row r="266" spans="1:7" ht="12.75">
      <c r="A266" t="s">
        <v>84</v>
      </c>
      <c r="B266" t="s">
        <v>8</v>
      </c>
      <c r="C266" s="1">
        <v>54296</v>
      </c>
      <c r="D266" s="2">
        <v>646558</v>
      </c>
      <c r="E266" s="7">
        <f t="shared" si="8"/>
        <v>83.97699819660417</v>
      </c>
      <c r="F266" s="7">
        <f t="shared" si="9"/>
        <v>3.3422154548915017</v>
      </c>
      <c r="G266">
        <v>52540</v>
      </c>
    </row>
    <row r="267" spans="1:7" ht="12.75">
      <c r="A267" t="s">
        <v>41</v>
      </c>
      <c r="B267" t="s">
        <v>6</v>
      </c>
      <c r="C267" s="1">
        <v>13414</v>
      </c>
      <c r="D267" s="2">
        <v>159840</v>
      </c>
      <c r="E267" s="7">
        <f t="shared" si="8"/>
        <v>83.92142142142143</v>
      </c>
      <c r="F267" s="7">
        <f t="shared" si="9"/>
        <v>3.7031310398144512</v>
      </c>
      <c r="G267">
        <v>12935</v>
      </c>
    </row>
    <row r="268" spans="1:7" ht="12.75">
      <c r="A268" t="s">
        <v>117</v>
      </c>
      <c r="B268" t="s">
        <v>9</v>
      </c>
      <c r="C268" s="1">
        <v>20437</v>
      </c>
      <c r="D268" s="2">
        <v>243791</v>
      </c>
      <c r="E268" s="7">
        <f t="shared" si="8"/>
        <v>83.83000192788084</v>
      </c>
      <c r="F268" s="7">
        <f t="shared" si="9"/>
        <v>5.8527995027710205</v>
      </c>
      <c r="G268">
        <v>19307</v>
      </c>
    </row>
    <row r="269" spans="1:7" ht="12.75">
      <c r="A269" t="s">
        <v>213</v>
      </c>
      <c r="B269" t="s">
        <v>12</v>
      </c>
      <c r="C269" s="1">
        <v>15233</v>
      </c>
      <c r="D269" s="2">
        <v>182193</v>
      </c>
      <c r="E269" s="7">
        <f t="shared" si="8"/>
        <v>83.60913975838808</v>
      </c>
      <c r="F269" s="7">
        <f t="shared" si="9"/>
        <v>1.743254074271988</v>
      </c>
      <c r="G269">
        <v>14972</v>
      </c>
    </row>
    <row r="270" spans="1:7" ht="12.75">
      <c r="A270" t="s">
        <v>91</v>
      </c>
      <c r="B270" t="s">
        <v>8</v>
      </c>
      <c r="C270" s="1">
        <v>26817</v>
      </c>
      <c r="D270" s="2">
        <v>321965</v>
      </c>
      <c r="E270" s="7">
        <f t="shared" si="8"/>
        <v>83.29166213718882</v>
      </c>
      <c r="F270" s="7">
        <f t="shared" si="9"/>
        <v>4.8235156158386445</v>
      </c>
      <c r="G270">
        <v>25583</v>
      </c>
    </row>
    <row r="271" spans="1:7" ht="12.75">
      <c r="A271" t="s">
        <v>96</v>
      </c>
      <c r="B271" t="s">
        <v>8</v>
      </c>
      <c r="C271" s="1">
        <v>11745</v>
      </c>
      <c r="D271" s="2">
        <v>141776</v>
      </c>
      <c r="E271" s="7">
        <f t="shared" si="8"/>
        <v>82.84194786141519</v>
      </c>
      <c r="F271" s="7">
        <f t="shared" si="9"/>
        <v>6.821282401091409</v>
      </c>
      <c r="G271">
        <v>10995</v>
      </c>
    </row>
    <row r="272" spans="1:7" ht="12.75">
      <c r="A272" t="s">
        <v>220</v>
      </c>
      <c r="B272" t="s">
        <v>12</v>
      </c>
      <c r="C272" s="1">
        <v>8694</v>
      </c>
      <c r="D272" s="2">
        <v>105715</v>
      </c>
      <c r="E272" s="7">
        <f t="shared" si="8"/>
        <v>82.23998486496713</v>
      </c>
      <c r="F272" s="7">
        <f t="shared" si="9"/>
        <v>5.5609519184069995</v>
      </c>
      <c r="G272">
        <v>8236</v>
      </c>
    </row>
    <row r="273" spans="1:7" ht="12.75">
      <c r="A273" t="s">
        <v>134</v>
      </c>
      <c r="B273" t="s">
        <v>10</v>
      </c>
      <c r="C273" s="1">
        <v>11457</v>
      </c>
      <c r="D273" s="2">
        <v>139932</v>
      </c>
      <c r="E273" s="7">
        <f t="shared" si="8"/>
        <v>81.87548237715461</v>
      </c>
      <c r="F273" s="7">
        <f t="shared" si="9"/>
        <v>5.828560871974872</v>
      </c>
      <c r="G273">
        <v>10826</v>
      </c>
    </row>
    <row r="274" spans="1:7" ht="12.75">
      <c r="A274" t="s">
        <v>454</v>
      </c>
      <c r="B274" t="s">
        <v>19</v>
      </c>
      <c r="C274" s="1">
        <v>3482</v>
      </c>
      <c r="D274" s="2">
        <v>42689</v>
      </c>
      <c r="E274" s="7">
        <f t="shared" si="8"/>
        <v>81.5666799409684</v>
      </c>
      <c r="F274" s="7">
        <f t="shared" si="9"/>
        <v>4.595974767197347</v>
      </c>
      <c r="G274">
        <v>3329</v>
      </c>
    </row>
    <row r="275" spans="1:7" ht="12.75">
      <c r="A275" t="s">
        <v>58</v>
      </c>
      <c r="B275" t="s">
        <v>6</v>
      </c>
      <c r="C275" s="1">
        <v>15481</v>
      </c>
      <c r="D275" s="2">
        <v>190128</v>
      </c>
      <c r="E275" s="7">
        <f t="shared" si="8"/>
        <v>81.42409324244719</v>
      </c>
      <c r="F275" s="7">
        <f t="shared" si="9"/>
        <v>5.298598830091137</v>
      </c>
      <c r="G275">
        <v>14702</v>
      </c>
    </row>
    <row r="276" spans="1:7" ht="12.75">
      <c r="A276" t="s">
        <v>238</v>
      </c>
      <c r="B276" t="s">
        <v>12</v>
      </c>
      <c r="C276" s="1">
        <v>10675</v>
      </c>
      <c r="D276" s="2">
        <v>131218</v>
      </c>
      <c r="E276" s="7">
        <f t="shared" si="8"/>
        <v>81.35316801048637</v>
      </c>
      <c r="F276" s="7">
        <f t="shared" si="9"/>
        <v>8.507826794063831</v>
      </c>
      <c r="G276">
        <v>9838</v>
      </c>
    </row>
    <row r="277" spans="1:7" ht="12.75">
      <c r="A277" t="s">
        <v>203</v>
      </c>
      <c r="B277" t="s">
        <v>12</v>
      </c>
      <c r="C277" s="1">
        <v>12026</v>
      </c>
      <c r="D277" s="2">
        <v>148101</v>
      </c>
      <c r="E277" s="7">
        <f t="shared" si="8"/>
        <v>81.20134232719563</v>
      </c>
      <c r="F277" s="7">
        <f t="shared" si="9"/>
        <v>5.816102067751871</v>
      </c>
      <c r="G277">
        <v>11365</v>
      </c>
    </row>
    <row r="278" spans="1:7" ht="12.75">
      <c r="A278" t="s">
        <v>86</v>
      </c>
      <c r="B278" t="s">
        <v>8</v>
      </c>
      <c r="C278" s="1">
        <v>22916</v>
      </c>
      <c r="D278" s="2">
        <v>283395</v>
      </c>
      <c r="E278" s="7">
        <f t="shared" si="8"/>
        <v>80.86240053635385</v>
      </c>
      <c r="F278" s="7">
        <f t="shared" si="9"/>
        <v>8.683898506046958</v>
      </c>
      <c r="G278">
        <v>21085</v>
      </c>
    </row>
    <row r="279" spans="1:7" ht="12.75">
      <c r="A279" t="s">
        <v>151</v>
      </c>
      <c r="B279" t="s">
        <v>11</v>
      </c>
      <c r="C279" s="1">
        <v>8831</v>
      </c>
      <c r="D279" s="2">
        <v>109718</v>
      </c>
      <c r="E279" s="7">
        <f t="shared" si="8"/>
        <v>80.48816055706448</v>
      </c>
      <c r="F279" s="7">
        <f t="shared" si="9"/>
        <v>7.839785077543041</v>
      </c>
      <c r="G279">
        <v>8189</v>
      </c>
    </row>
    <row r="280" spans="1:7" ht="12.75">
      <c r="A280" t="s">
        <v>334</v>
      </c>
      <c r="B280" t="s">
        <v>19</v>
      </c>
      <c r="C280" s="1">
        <v>9366</v>
      </c>
      <c r="D280" s="2">
        <v>117014</v>
      </c>
      <c r="E280" s="7">
        <f t="shared" si="8"/>
        <v>80.04170441143795</v>
      </c>
      <c r="F280" s="7">
        <f t="shared" si="9"/>
        <v>7.853523721787198</v>
      </c>
      <c r="G280">
        <v>8684</v>
      </c>
    </row>
    <row r="281" spans="1:7" ht="12.75">
      <c r="A281" t="s">
        <v>432</v>
      </c>
      <c r="B281" t="s">
        <v>15</v>
      </c>
      <c r="C281" s="1">
        <v>8418</v>
      </c>
      <c r="D281" s="2">
        <v>105309</v>
      </c>
      <c r="E281" s="7">
        <f t="shared" si="8"/>
        <v>79.93618779021736</v>
      </c>
      <c r="F281" s="7">
        <f t="shared" si="9"/>
        <v>12.165223184543635</v>
      </c>
      <c r="G281">
        <v>7505</v>
      </c>
    </row>
    <row r="282" spans="1:7" ht="12.75">
      <c r="A282" t="s">
        <v>124</v>
      </c>
      <c r="B282" t="s">
        <v>10</v>
      </c>
      <c r="C282" s="1">
        <v>7006</v>
      </c>
      <c r="D282" s="2">
        <v>87783</v>
      </c>
      <c r="E282" s="7">
        <f t="shared" si="8"/>
        <v>79.81044165726848</v>
      </c>
      <c r="F282" s="7">
        <f t="shared" si="9"/>
        <v>4.224933055638203</v>
      </c>
      <c r="G282">
        <v>6722</v>
      </c>
    </row>
    <row r="283" spans="1:7" ht="12.75">
      <c r="A283" t="s">
        <v>119</v>
      </c>
      <c r="B283" t="s">
        <v>9</v>
      </c>
      <c r="C283" s="1">
        <v>13380</v>
      </c>
      <c r="D283" s="2">
        <v>168293</v>
      </c>
      <c r="E283" s="7">
        <f t="shared" si="8"/>
        <v>79.50419803556892</v>
      </c>
      <c r="F283" s="7">
        <f t="shared" si="9"/>
        <v>4.85893416927901</v>
      </c>
      <c r="G283">
        <v>12760</v>
      </c>
    </row>
    <row r="284" spans="1:7" ht="12.75">
      <c r="A284" t="s">
        <v>371</v>
      </c>
      <c r="B284" t="s">
        <v>8</v>
      </c>
      <c r="C284" s="1">
        <v>9445</v>
      </c>
      <c r="D284" s="2">
        <v>119356</v>
      </c>
      <c r="E284" s="7">
        <f t="shared" si="8"/>
        <v>79.13301384094642</v>
      </c>
      <c r="F284" s="7">
        <f t="shared" si="9"/>
        <v>4.688539126579471</v>
      </c>
      <c r="G284">
        <v>9022</v>
      </c>
    </row>
    <row r="285" spans="1:7" ht="12.75">
      <c r="A285" t="s">
        <v>223</v>
      </c>
      <c r="B285" t="s">
        <v>12</v>
      </c>
      <c r="C285" s="1">
        <v>5536</v>
      </c>
      <c r="D285" s="2">
        <v>70057</v>
      </c>
      <c r="E285" s="7">
        <f t="shared" si="8"/>
        <v>79.02136831437258</v>
      </c>
      <c r="F285" s="7">
        <f t="shared" si="9"/>
        <v>14.735751295336797</v>
      </c>
      <c r="G285">
        <v>4825</v>
      </c>
    </row>
    <row r="286" spans="1:7" ht="12.75">
      <c r="A286" t="s">
        <v>456</v>
      </c>
      <c r="B286" t="s">
        <v>19</v>
      </c>
      <c r="C286" s="1">
        <v>3455</v>
      </c>
      <c r="D286" s="2">
        <v>43727</v>
      </c>
      <c r="E286" s="7">
        <f t="shared" si="8"/>
        <v>79.01296681684084</v>
      </c>
      <c r="F286" s="7">
        <f t="shared" si="9"/>
        <v>4.254677127338553</v>
      </c>
      <c r="G286">
        <v>3314</v>
      </c>
    </row>
    <row r="287" spans="1:7" ht="12.75">
      <c r="A287" t="s">
        <v>176</v>
      </c>
      <c r="B287" t="s">
        <v>11</v>
      </c>
      <c r="C287" s="1">
        <v>14838</v>
      </c>
      <c r="D287" s="2">
        <v>188532</v>
      </c>
      <c r="E287" s="7">
        <f t="shared" si="8"/>
        <v>78.70281968047864</v>
      </c>
      <c r="F287" s="7">
        <f t="shared" si="9"/>
        <v>5.01804798641092</v>
      </c>
      <c r="G287">
        <v>14129</v>
      </c>
    </row>
    <row r="288" spans="1:7" ht="12.75">
      <c r="A288" t="s">
        <v>114</v>
      </c>
      <c r="B288" t="s">
        <v>9</v>
      </c>
      <c r="C288" s="1">
        <v>9082</v>
      </c>
      <c r="D288" s="2">
        <v>115781</v>
      </c>
      <c r="E288" s="7">
        <f t="shared" si="8"/>
        <v>78.44119501472608</v>
      </c>
      <c r="F288" s="7">
        <f t="shared" si="9"/>
        <v>3.984428669567208</v>
      </c>
      <c r="G288">
        <v>8734</v>
      </c>
    </row>
    <row r="289" spans="1:7" ht="12.75">
      <c r="A289" t="s">
        <v>349</v>
      </c>
      <c r="B289" t="s">
        <v>6</v>
      </c>
      <c r="C289" s="1">
        <v>9478</v>
      </c>
      <c r="D289" s="2">
        <v>121199</v>
      </c>
      <c r="E289" s="7">
        <f t="shared" si="8"/>
        <v>78.20196536275053</v>
      </c>
      <c r="F289" s="7">
        <f t="shared" si="9"/>
        <v>3.9026529269897026</v>
      </c>
      <c r="G289">
        <v>9122</v>
      </c>
    </row>
    <row r="290" spans="1:7" ht="12.75">
      <c r="A290" t="s">
        <v>235</v>
      </c>
      <c r="B290" t="s">
        <v>12</v>
      </c>
      <c r="C290" s="1">
        <v>6844</v>
      </c>
      <c r="D290" s="2">
        <v>87607</v>
      </c>
      <c r="E290" s="7">
        <f t="shared" si="8"/>
        <v>78.12161128676932</v>
      </c>
      <c r="F290" s="7">
        <f t="shared" si="9"/>
        <v>11.665850872899327</v>
      </c>
      <c r="G290">
        <v>6129</v>
      </c>
    </row>
    <row r="291" spans="1:7" ht="12.75">
      <c r="A291" t="s">
        <v>259</v>
      </c>
      <c r="B291" t="s">
        <v>15</v>
      </c>
      <c r="C291" s="1">
        <v>12045</v>
      </c>
      <c r="D291" s="2">
        <v>155019</v>
      </c>
      <c r="E291" s="7">
        <f t="shared" si="8"/>
        <v>77.70015288448514</v>
      </c>
      <c r="F291" s="7">
        <f t="shared" si="9"/>
        <v>13.803854875283434</v>
      </c>
      <c r="G291">
        <v>10584</v>
      </c>
    </row>
    <row r="292" spans="1:7" ht="12.75">
      <c r="A292" t="s">
        <v>268</v>
      </c>
      <c r="B292" t="s">
        <v>15</v>
      </c>
      <c r="C292" s="1">
        <v>12562</v>
      </c>
      <c r="D292" s="2">
        <v>161902</v>
      </c>
      <c r="E292" s="7">
        <f t="shared" si="8"/>
        <v>77.5901471260392</v>
      </c>
      <c r="F292" s="7">
        <f t="shared" si="9"/>
        <v>10.736953455571225</v>
      </c>
      <c r="G292">
        <v>11344</v>
      </c>
    </row>
    <row r="293" spans="1:7" ht="12.75">
      <c r="A293" t="s">
        <v>120</v>
      </c>
      <c r="B293" t="s">
        <v>9</v>
      </c>
      <c r="C293" s="1">
        <v>8489</v>
      </c>
      <c r="D293" s="2">
        <v>109492</v>
      </c>
      <c r="E293" s="7">
        <f t="shared" si="8"/>
        <v>77.53077850436561</v>
      </c>
      <c r="F293" s="7">
        <f t="shared" si="9"/>
        <v>1.9699699699699664</v>
      </c>
      <c r="G293">
        <v>8325</v>
      </c>
    </row>
    <row r="294" spans="1:7" ht="12.75">
      <c r="A294" t="s">
        <v>449</v>
      </c>
      <c r="B294" t="s">
        <v>18</v>
      </c>
      <c r="C294" s="1">
        <v>18373</v>
      </c>
      <c r="D294" s="2">
        <v>237198</v>
      </c>
      <c r="E294" s="7">
        <f t="shared" si="8"/>
        <v>77.45849459101679</v>
      </c>
      <c r="F294" s="7">
        <f t="shared" si="9"/>
        <v>9.083892418215271</v>
      </c>
      <c r="G294">
        <v>16843</v>
      </c>
    </row>
    <row r="295" spans="1:7" ht="12.75">
      <c r="A295" t="s">
        <v>144</v>
      </c>
      <c r="B295" t="s">
        <v>10</v>
      </c>
      <c r="C295" s="1">
        <v>8000</v>
      </c>
      <c r="D295" s="2">
        <v>103309</v>
      </c>
      <c r="E295" s="7">
        <f t="shared" si="8"/>
        <v>77.43759014219476</v>
      </c>
      <c r="F295" s="7">
        <f t="shared" si="9"/>
        <v>-7.084785133565617</v>
      </c>
      <c r="G295">
        <v>8610</v>
      </c>
    </row>
    <row r="296" spans="1:7" ht="12.75">
      <c r="A296" t="s">
        <v>257</v>
      </c>
      <c r="B296" t="s">
        <v>15</v>
      </c>
      <c r="C296" s="1">
        <v>12537</v>
      </c>
      <c r="D296" s="2">
        <v>161937</v>
      </c>
      <c r="E296" s="7">
        <f t="shared" si="8"/>
        <v>77.41899627632968</v>
      </c>
      <c r="F296" s="7">
        <f t="shared" si="9"/>
        <v>10.996015936254992</v>
      </c>
      <c r="G296">
        <v>11295</v>
      </c>
    </row>
    <row r="297" spans="1:7" ht="12.75">
      <c r="A297" t="s">
        <v>194</v>
      </c>
      <c r="B297" t="s">
        <v>12</v>
      </c>
      <c r="C297" s="1">
        <v>7053</v>
      </c>
      <c r="D297" s="2">
        <v>91181</v>
      </c>
      <c r="E297" s="7">
        <f t="shared" si="8"/>
        <v>77.35164124104803</v>
      </c>
      <c r="F297" s="7">
        <f t="shared" si="9"/>
        <v>4.861730597680648</v>
      </c>
      <c r="G297">
        <v>6726</v>
      </c>
    </row>
    <row r="298" spans="1:7" ht="12.75">
      <c r="A298" t="s">
        <v>36</v>
      </c>
      <c r="B298" t="s">
        <v>6</v>
      </c>
      <c r="C298" s="1">
        <v>11341</v>
      </c>
      <c r="D298" s="2">
        <v>146690</v>
      </c>
      <c r="E298" s="7">
        <f t="shared" si="8"/>
        <v>77.31270025223259</v>
      </c>
      <c r="F298" s="7">
        <f t="shared" si="9"/>
        <v>5.664772197894337</v>
      </c>
      <c r="G298">
        <v>10733</v>
      </c>
    </row>
    <row r="299" spans="1:7" ht="12.75">
      <c r="A299" t="s">
        <v>261</v>
      </c>
      <c r="B299" t="s">
        <v>15</v>
      </c>
      <c r="C299" s="1">
        <v>15465</v>
      </c>
      <c r="D299" s="2">
        <v>200184</v>
      </c>
      <c r="E299" s="7">
        <f t="shared" si="8"/>
        <v>77.2539263877233</v>
      </c>
      <c r="F299" s="7">
        <f t="shared" si="9"/>
        <v>5.946427348085209</v>
      </c>
      <c r="G299">
        <v>14597</v>
      </c>
    </row>
    <row r="300" spans="1:7" ht="12.75">
      <c r="A300" t="s">
        <v>63</v>
      </c>
      <c r="B300" t="s">
        <v>6</v>
      </c>
      <c r="C300" s="1">
        <v>12747</v>
      </c>
      <c r="D300" s="2">
        <v>165056</v>
      </c>
      <c r="E300" s="7">
        <f t="shared" si="8"/>
        <v>77.22833462582396</v>
      </c>
      <c r="F300" s="7">
        <f t="shared" si="9"/>
        <v>5.069238377843718</v>
      </c>
      <c r="G300">
        <v>12132</v>
      </c>
    </row>
    <row r="301" spans="1:7" ht="12.75">
      <c r="A301" t="s">
        <v>350</v>
      </c>
      <c r="B301" t="s">
        <v>6</v>
      </c>
      <c r="C301" s="1">
        <v>5846</v>
      </c>
      <c r="D301" s="2">
        <v>75916</v>
      </c>
      <c r="E301" s="7">
        <f t="shared" si="8"/>
        <v>77.00616470836187</v>
      </c>
      <c r="F301" s="7">
        <f t="shared" si="9"/>
        <v>4.4861483467381476</v>
      </c>
      <c r="G301">
        <v>5595</v>
      </c>
    </row>
    <row r="302" spans="1:7" ht="12.75">
      <c r="A302" t="s">
        <v>252</v>
      </c>
      <c r="B302" t="s">
        <v>13</v>
      </c>
      <c r="C302" s="1">
        <v>11054</v>
      </c>
      <c r="D302" s="2">
        <v>143645</v>
      </c>
      <c r="E302" s="7">
        <f t="shared" si="8"/>
        <v>76.95360089108566</v>
      </c>
      <c r="F302" s="7">
        <f t="shared" si="9"/>
        <v>7.050164632965334</v>
      </c>
      <c r="G302">
        <v>10326</v>
      </c>
    </row>
    <row r="303" spans="1:7" ht="12.75">
      <c r="A303" t="s">
        <v>118</v>
      </c>
      <c r="B303" t="s">
        <v>9</v>
      </c>
      <c r="C303" s="1">
        <v>14556</v>
      </c>
      <c r="D303" s="2">
        <v>189935</v>
      </c>
      <c r="E303" s="7">
        <f t="shared" si="8"/>
        <v>76.63674414931424</v>
      </c>
      <c r="F303" s="7">
        <f t="shared" si="9"/>
        <v>-0.6687593831035912</v>
      </c>
      <c r="G303">
        <v>14654</v>
      </c>
    </row>
    <row r="304" spans="1:7" ht="12.75">
      <c r="A304" t="s">
        <v>379</v>
      </c>
      <c r="B304" t="s">
        <v>8</v>
      </c>
      <c r="C304" s="1">
        <v>13096</v>
      </c>
      <c r="D304" s="2">
        <v>170992</v>
      </c>
      <c r="E304" s="7">
        <f t="shared" si="8"/>
        <v>76.58837840366802</v>
      </c>
      <c r="F304" s="7">
        <f t="shared" si="9"/>
        <v>6.601546601546588</v>
      </c>
      <c r="G304">
        <v>12285</v>
      </c>
    </row>
    <row r="305" spans="1:7" ht="12.75">
      <c r="A305" t="s">
        <v>224</v>
      </c>
      <c r="B305" t="s">
        <v>12</v>
      </c>
      <c r="C305" s="1">
        <v>6245</v>
      </c>
      <c r="D305" s="2">
        <v>81631</v>
      </c>
      <c r="E305" s="7">
        <f t="shared" si="8"/>
        <v>76.50279918168343</v>
      </c>
      <c r="F305" s="7">
        <f t="shared" si="9"/>
        <v>7.173502660030891</v>
      </c>
      <c r="G305">
        <v>5827</v>
      </c>
    </row>
    <row r="306" spans="1:7" ht="12.75">
      <c r="A306" t="s">
        <v>229</v>
      </c>
      <c r="B306" t="s">
        <v>12</v>
      </c>
      <c r="C306" s="1">
        <v>7590</v>
      </c>
      <c r="D306" s="2">
        <v>99979</v>
      </c>
      <c r="E306" s="7">
        <f t="shared" si="8"/>
        <v>75.91594234789306</v>
      </c>
      <c r="F306" s="7">
        <f t="shared" si="9"/>
        <v>8.382121947736692</v>
      </c>
      <c r="G306">
        <v>7003</v>
      </c>
    </row>
    <row r="307" spans="1:7" ht="12.75">
      <c r="A307" t="s">
        <v>378</v>
      </c>
      <c r="B307" t="s">
        <v>8</v>
      </c>
      <c r="C307" s="1">
        <v>13974</v>
      </c>
      <c r="D307" s="2">
        <v>184239</v>
      </c>
      <c r="E307" s="7">
        <f t="shared" si="8"/>
        <v>75.84713334310325</v>
      </c>
      <c r="F307" s="7">
        <f t="shared" si="9"/>
        <v>5.879678739202916</v>
      </c>
      <c r="G307">
        <v>13198</v>
      </c>
    </row>
    <row r="308" spans="1:7" ht="12.75">
      <c r="A308" t="s">
        <v>154</v>
      </c>
      <c r="B308" t="s">
        <v>11</v>
      </c>
      <c r="C308" s="1">
        <v>10252</v>
      </c>
      <c r="D308" s="2">
        <v>135174</v>
      </c>
      <c r="E308" s="7">
        <f t="shared" si="8"/>
        <v>75.84298755677867</v>
      </c>
      <c r="F308" s="7">
        <f t="shared" si="9"/>
        <v>5.040983606557376</v>
      </c>
      <c r="G308">
        <v>9760</v>
      </c>
    </row>
    <row r="309" spans="1:7" ht="12.75">
      <c r="A309" t="s">
        <v>65</v>
      </c>
      <c r="B309" t="s">
        <v>6</v>
      </c>
      <c r="C309" s="1">
        <v>27243</v>
      </c>
      <c r="D309" s="2">
        <v>359449</v>
      </c>
      <c r="E309" s="7">
        <f t="shared" si="8"/>
        <v>75.79100233969214</v>
      </c>
      <c r="F309" s="7">
        <f t="shared" si="9"/>
        <v>6.697215368346846</v>
      </c>
      <c r="G309">
        <v>25533</v>
      </c>
    </row>
    <row r="310" spans="1:7" ht="12.75">
      <c r="A310" t="s">
        <v>253</v>
      </c>
      <c r="B310" t="s">
        <v>13</v>
      </c>
      <c r="C310" s="1">
        <v>15864</v>
      </c>
      <c r="D310" s="2">
        <v>210343</v>
      </c>
      <c r="E310" s="7">
        <f t="shared" si="8"/>
        <v>75.41967167911459</v>
      </c>
      <c r="F310" s="7">
        <f t="shared" si="9"/>
        <v>4.561033482731361</v>
      </c>
      <c r="G310">
        <v>15172</v>
      </c>
    </row>
    <row r="311" spans="1:7" ht="12.75">
      <c r="A311" t="s">
        <v>39</v>
      </c>
      <c r="B311" t="s">
        <v>6</v>
      </c>
      <c r="C311" s="1">
        <v>9523</v>
      </c>
      <c r="D311" s="2">
        <v>126460</v>
      </c>
      <c r="E311" s="7">
        <f t="shared" si="8"/>
        <v>75.30444409299383</v>
      </c>
      <c r="F311" s="7">
        <f t="shared" si="9"/>
        <v>6.604724056867781</v>
      </c>
      <c r="G311">
        <v>8933</v>
      </c>
    </row>
    <row r="312" spans="1:7" ht="12.75">
      <c r="A312" t="s">
        <v>62</v>
      </c>
      <c r="B312" t="s">
        <v>6</v>
      </c>
      <c r="C312" s="1">
        <v>10109</v>
      </c>
      <c r="D312" s="2">
        <v>134442</v>
      </c>
      <c r="E312" s="7">
        <f t="shared" si="8"/>
        <v>75.19227622320406</v>
      </c>
      <c r="F312" s="7">
        <f t="shared" si="9"/>
        <v>9.298302519191253</v>
      </c>
      <c r="G312">
        <v>9249</v>
      </c>
    </row>
    <row r="313" spans="1:7" ht="12.75">
      <c r="A313" t="s">
        <v>185</v>
      </c>
      <c r="B313" t="s">
        <v>12</v>
      </c>
      <c r="C313" s="1">
        <v>9261</v>
      </c>
      <c r="D313" s="2">
        <v>123233</v>
      </c>
      <c r="E313" s="7">
        <f t="shared" si="8"/>
        <v>75.15032499411683</v>
      </c>
      <c r="F313" s="7">
        <f t="shared" si="9"/>
        <v>8.480730935925962</v>
      </c>
      <c r="G313">
        <v>8537</v>
      </c>
    </row>
    <row r="314" spans="1:7" ht="12.75">
      <c r="A314" t="s">
        <v>443</v>
      </c>
      <c r="B314" t="s">
        <v>17</v>
      </c>
      <c r="C314" s="1">
        <v>7351</v>
      </c>
      <c r="D314" s="2">
        <v>97832</v>
      </c>
      <c r="E314" s="7">
        <f t="shared" si="8"/>
        <v>75.13901381960912</v>
      </c>
      <c r="F314" s="7">
        <f t="shared" si="9"/>
        <v>15.147243107769427</v>
      </c>
      <c r="G314">
        <v>6384</v>
      </c>
    </row>
    <row r="315" spans="1:7" ht="12.75">
      <c r="A315" t="s">
        <v>152</v>
      </c>
      <c r="B315" t="s">
        <v>11</v>
      </c>
      <c r="C315" s="1">
        <v>14140</v>
      </c>
      <c r="D315" s="2">
        <v>189580</v>
      </c>
      <c r="E315" s="7">
        <f t="shared" si="8"/>
        <v>74.5859267855259</v>
      </c>
      <c r="F315" s="7">
        <f t="shared" si="9"/>
        <v>7.56941802966908</v>
      </c>
      <c r="G315">
        <v>13145</v>
      </c>
    </row>
    <row r="316" spans="1:7" ht="12.75">
      <c r="A316" t="s">
        <v>66</v>
      </c>
      <c r="B316" t="s">
        <v>6</v>
      </c>
      <c r="C316" s="1">
        <v>9858</v>
      </c>
      <c r="D316" s="2">
        <v>132401</v>
      </c>
      <c r="E316" s="7">
        <f t="shared" si="8"/>
        <v>74.45563099976586</v>
      </c>
      <c r="F316" s="7">
        <f t="shared" si="9"/>
        <v>6.792330191745208</v>
      </c>
      <c r="G316">
        <v>9231</v>
      </c>
    </row>
    <row r="317" spans="1:7" ht="12.75">
      <c r="A317" t="s">
        <v>249</v>
      </c>
      <c r="B317" t="s">
        <v>12</v>
      </c>
      <c r="C317" s="1">
        <v>9740</v>
      </c>
      <c r="D317" s="2">
        <v>130969</v>
      </c>
      <c r="E317" s="7">
        <f t="shared" si="8"/>
        <v>74.36874374852063</v>
      </c>
      <c r="F317" s="7">
        <f t="shared" si="9"/>
        <v>5.3086820196778035</v>
      </c>
      <c r="G317">
        <v>9249</v>
      </c>
    </row>
    <row r="318" spans="1:7" ht="12.75">
      <c r="A318" t="s">
        <v>38</v>
      </c>
      <c r="B318" t="s">
        <v>6</v>
      </c>
      <c r="C318" s="1">
        <v>9965</v>
      </c>
      <c r="D318" s="2">
        <v>134581</v>
      </c>
      <c r="E318" s="7">
        <f t="shared" si="8"/>
        <v>74.0446273991128</v>
      </c>
      <c r="F318" s="7">
        <f t="shared" si="9"/>
        <v>3.6724927174365547</v>
      </c>
      <c r="G318">
        <v>9612</v>
      </c>
    </row>
    <row r="319" spans="1:7" ht="12.75">
      <c r="A319" t="s">
        <v>158</v>
      </c>
      <c r="B319" t="s">
        <v>11</v>
      </c>
      <c r="C319" s="1">
        <v>11120</v>
      </c>
      <c r="D319" s="2">
        <v>150628</v>
      </c>
      <c r="E319" s="7">
        <f t="shared" si="8"/>
        <v>73.82425578245746</v>
      </c>
      <c r="F319" s="7">
        <f t="shared" si="9"/>
        <v>6.79984633115636</v>
      </c>
      <c r="G319">
        <v>10412</v>
      </c>
    </row>
    <row r="320" spans="1:7" ht="12.75">
      <c r="A320" t="s">
        <v>255</v>
      </c>
      <c r="B320" t="s">
        <v>13</v>
      </c>
      <c r="C320" s="1">
        <v>6944</v>
      </c>
      <c r="D320" s="2">
        <v>94086</v>
      </c>
      <c r="E320" s="7">
        <f t="shared" si="8"/>
        <v>73.80481686967242</v>
      </c>
      <c r="F320" s="7">
        <f t="shared" si="9"/>
        <v>6.356256700873033</v>
      </c>
      <c r="G320">
        <v>6529</v>
      </c>
    </row>
    <row r="321" spans="1:7" ht="12.75">
      <c r="A321" t="s">
        <v>233</v>
      </c>
      <c r="B321" t="s">
        <v>12</v>
      </c>
      <c r="C321" s="1">
        <v>7970</v>
      </c>
      <c r="D321" s="2">
        <v>107988</v>
      </c>
      <c r="E321" s="7">
        <f t="shared" si="8"/>
        <v>73.80449679594028</v>
      </c>
      <c r="F321" s="7">
        <f t="shared" si="9"/>
        <v>5.00658761528328</v>
      </c>
      <c r="G321">
        <v>7590</v>
      </c>
    </row>
    <row r="322" spans="1:7" ht="12.75">
      <c r="A322" t="s">
        <v>439</v>
      </c>
      <c r="B322" t="s">
        <v>16</v>
      </c>
      <c r="C322" s="1">
        <v>4310</v>
      </c>
      <c r="D322" s="2">
        <v>58708</v>
      </c>
      <c r="E322" s="7">
        <f aca="true" t="shared" si="10" ref="E322:E385">C322/D322*1000</f>
        <v>73.41418546024391</v>
      </c>
      <c r="F322" s="7">
        <f aca="true" t="shared" si="11" ref="F322:F385">(C322/G322)*100-100</f>
        <v>12.415232133541991</v>
      </c>
      <c r="G322">
        <v>3834</v>
      </c>
    </row>
    <row r="323" spans="1:7" ht="12.75">
      <c r="A323" t="s">
        <v>234</v>
      </c>
      <c r="B323" t="s">
        <v>12</v>
      </c>
      <c r="C323" s="1">
        <v>6305</v>
      </c>
      <c r="D323" s="2">
        <v>86094</v>
      </c>
      <c r="E323" s="7">
        <f t="shared" si="10"/>
        <v>73.2339071247706</v>
      </c>
      <c r="F323" s="7">
        <f t="shared" si="11"/>
        <v>5.2060737527114895</v>
      </c>
      <c r="G323">
        <v>5993</v>
      </c>
    </row>
    <row r="324" spans="1:7" ht="12.75">
      <c r="A324" t="s">
        <v>208</v>
      </c>
      <c r="B324" t="s">
        <v>12</v>
      </c>
      <c r="C324" s="1">
        <v>6690</v>
      </c>
      <c r="D324" s="2">
        <v>91906</v>
      </c>
      <c r="E324" s="7">
        <f t="shared" si="10"/>
        <v>72.79176549953213</v>
      </c>
      <c r="F324" s="7">
        <f t="shared" si="11"/>
        <v>0.19469821776247898</v>
      </c>
      <c r="G324">
        <v>6677</v>
      </c>
    </row>
    <row r="325" spans="1:7" ht="12.75">
      <c r="A325" t="s">
        <v>116</v>
      </c>
      <c r="B325" t="s">
        <v>9</v>
      </c>
      <c r="C325" s="1">
        <v>9198</v>
      </c>
      <c r="D325" s="2">
        <v>127156</v>
      </c>
      <c r="E325" s="7">
        <f t="shared" si="10"/>
        <v>72.33634276007423</v>
      </c>
      <c r="F325" s="7">
        <f t="shared" si="11"/>
        <v>9.971305595408893</v>
      </c>
      <c r="G325">
        <v>8364</v>
      </c>
    </row>
    <row r="326" spans="1:7" ht="12.75">
      <c r="A326" t="s">
        <v>225</v>
      </c>
      <c r="B326" t="s">
        <v>12</v>
      </c>
      <c r="C326" s="1">
        <v>13290</v>
      </c>
      <c r="D326" s="2">
        <v>183755</v>
      </c>
      <c r="E326" s="7">
        <f t="shared" si="10"/>
        <v>72.32456259693613</v>
      </c>
      <c r="F326" s="7">
        <f t="shared" si="11"/>
        <v>4.047600407108746</v>
      </c>
      <c r="G326">
        <v>12773</v>
      </c>
    </row>
    <row r="327" spans="1:7" ht="12.75">
      <c r="A327" t="s">
        <v>215</v>
      </c>
      <c r="B327" t="s">
        <v>12</v>
      </c>
      <c r="C327" s="1">
        <v>5602</v>
      </c>
      <c r="D327" s="2">
        <v>77729</v>
      </c>
      <c r="E327" s="7">
        <f t="shared" si="10"/>
        <v>72.07091304403762</v>
      </c>
      <c r="F327" s="7">
        <f t="shared" si="11"/>
        <v>7.689350249903896</v>
      </c>
      <c r="G327">
        <v>5202</v>
      </c>
    </row>
    <row r="328" spans="1:7" ht="12.75">
      <c r="A328" t="s">
        <v>44</v>
      </c>
      <c r="B328" t="s">
        <v>6</v>
      </c>
      <c r="C328" s="1">
        <v>9063</v>
      </c>
      <c r="D328" s="2">
        <v>125870</v>
      </c>
      <c r="E328" s="7">
        <f t="shared" si="10"/>
        <v>72.00286009374751</v>
      </c>
      <c r="F328" s="7">
        <f t="shared" si="11"/>
        <v>5.494121755325338</v>
      </c>
      <c r="G328">
        <v>8591</v>
      </c>
    </row>
    <row r="329" spans="1:7" ht="12.75">
      <c r="A329" t="s">
        <v>260</v>
      </c>
      <c r="B329" t="s">
        <v>15</v>
      </c>
      <c r="C329" s="1">
        <v>13804</v>
      </c>
      <c r="D329" s="2">
        <v>192122</v>
      </c>
      <c r="E329" s="7">
        <f t="shared" si="10"/>
        <v>71.85017853239088</v>
      </c>
      <c r="F329" s="7">
        <f t="shared" si="11"/>
        <v>8.821442648797785</v>
      </c>
      <c r="G329">
        <v>12685</v>
      </c>
    </row>
    <row r="330" spans="1:7" ht="12.75">
      <c r="A330" t="s">
        <v>221</v>
      </c>
      <c r="B330" t="s">
        <v>12</v>
      </c>
      <c r="C330" s="1">
        <v>5288</v>
      </c>
      <c r="D330" s="2">
        <v>73678</v>
      </c>
      <c r="E330" s="7">
        <f t="shared" si="10"/>
        <v>71.77176362007654</v>
      </c>
      <c r="F330" s="7">
        <f t="shared" si="11"/>
        <v>14.73204599696247</v>
      </c>
      <c r="G330">
        <v>4609</v>
      </c>
    </row>
    <row r="331" spans="1:7" ht="12.75">
      <c r="A331" t="s">
        <v>204</v>
      </c>
      <c r="B331" t="s">
        <v>12</v>
      </c>
      <c r="C331" s="1">
        <v>13510</v>
      </c>
      <c r="D331" s="2">
        <v>189142</v>
      </c>
      <c r="E331" s="7">
        <f t="shared" si="10"/>
        <v>71.4278161381396</v>
      </c>
      <c r="F331" s="7">
        <f t="shared" si="11"/>
        <v>6.9760076015519985</v>
      </c>
      <c r="G331">
        <v>12629</v>
      </c>
    </row>
    <row r="332" spans="1:7" ht="12.75">
      <c r="A332" t="s">
        <v>239</v>
      </c>
      <c r="B332" t="s">
        <v>12</v>
      </c>
      <c r="C332" s="1">
        <v>8256</v>
      </c>
      <c r="D332" s="2">
        <v>115924</v>
      </c>
      <c r="E332" s="7">
        <f t="shared" si="10"/>
        <v>71.21907456609503</v>
      </c>
      <c r="F332" s="7">
        <f t="shared" si="11"/>
        <v>7.388137356919884</v>
      </c>
      <c r="G332">
        <v>7688</v>
      </c>
    </row>
    <row r="333" spans="1:7" ht="12.75">
      <c r="A333" t="s">
        <v>445</v>
      </c>
      <c r="B333" t="s">
        <v>17</v>
      </c>
      <c r="C333" s="1">
        <v>4094</v>
      </c>
      <c r="D333" s="2">
        <v>57629</v>
      </c>
      <c r="E333" s="7">
        <f t="shared" si="10"/>
        <v>71.04062190910825</v>
      </c>
      <c r="F333" s="7">
        <f t="shared" si="11"/>
        <v>-5.253413561675529</v>
      </c>
      <c r="G333">
        <v>4321</v>
      </c>
    </row>
    <row r="334" spans="1:7" ht="12.75">
      <c r="A334" t="s">
        <v>139</v>
      </c>
      <c r="B334" t="s">
        <v>10</v>
      </c>
      <c r="C334" s="1">
        <v>7754</v>
      </c>
      <c r="D334" s="2">
        <v>109202</v>
      </c>
      <c r="E334" s="7">
        <f t="shared" si="10"/>
        <v>71.00602553066794</v>
      </c>
      <c r="F334" s="7">
        <f t="shared" si="11"/>
        <v>5.972393057263915</v>
      </c>
      <c r="G334">
        <v>7317</v>
      </c>
    </row>
    <row r="335" spans="1:7" ht="12.75">
      <c r="A335" t="s">
        <v>297</v>
      </c>
      <c r="B335" t="s">
        <v>17</v>
      </c>
      <c r="C335" s="1">
        <v>8634</v>
      </c>
      <c r="D335" s="2">
        <v>122036</v>
      </c>
      <c r="E335" s="7">
        <f t="shared" si="10"/>
        <v>70.74961486774394</v>
      </c>
      <c r="F335" s="7">
        <f t="shared" si="11"/>
        <v>6.9755916243340295</v>
      </c>
      <c r="G335">
        <v>8071</v>
      </c>
    </row>
    <row r="336" spans="1:7" ht="12.75">
      <c r="A336" t="s">
        <v>89</v>
      </c>
      <c r="B336" t="s">
        <v>8</v>
      </c>
      <c r="C336" s="1">
        <v>10836</v>
      </c>
      <c r="D336" s="2">
        <v>153550</v>
      </c>
      <c r="E336" s="7">
        <f t="shared" si="10"/>
        <v>70.56984695538912</v>
      </c>
      <c r="F336" s="7">
        <f t="shared" si="11"/>
        <v>5.913400449613931</v>
      </c>
      <c r="G336">
        <v>10231</v>
      </c>
    </row>
    <row r="337" spans="1:7" ht="12.75">
      <c r="A337" t="s">
        <v>212</v>
      </c>
      <c r="B337" t="s">
        <v>12</v>
      </c>
      <c r="C337" s="1">
        <v>7054</v>
      </c>
      <c r="D337" s="2">
        <v>100081</v>
      </c>
      <c r="E337" s="7">
        <f t="shared" si="10"/>
        <v>70.4829088438365</v>
      </c>
      <c r="F337" s="7">
        <f t="shared" si="11"/>
        <v>9.347388001860168</v>
      </c>
      <c r="G337">
        <v>6451</v>
      </c>
    </row>
    <row r="338" spans="1:7" ht="12.75">
      <c r="A338" t="s">
        <v>256</v>
      </c>
      <c r="B338" t="s">
        <v>15</v>
      </c>
      <c r="C338" s="1">
        <v>12418</v>
      </c>
      <c r="D338" s="2">
        <v>176693</v>
      </c>
      <c r="E338" s="7">
        <f t="shared" si="10"/>
        <v>70.28009032615894</v>
      </c>
      <c r="F338" s="7">
        <f t="shared" si="11"/>
        <v>9.073342116820385</v>
      </c>
      <c r="G338">
        <v>11385</v>
      </c>
    </row>
    <row r="339" spans="1:7" ht="12.75">
      <c r="A339" t="s">
        <v>32</v>
      </c>
      <c r="B339" t="s">
        <v>6</v>
      </c>
      <c r="C339" s="1">
        <v>12308</v>
      </c>
      <c r="D339" s="2">
        <v>175298</v>
      </c>
      <c r="E339" s="7">
        <f t="shared" si="10"/>
        <v>70.21186779084758</v>
      </c>
      <c r="F339" s="7">
        <f t="shared" si="11"/>
        <v>7.287308228730822</v>
      </c>
      <c r="G339">
        <v>11472</v>
      </c>
    </row>
    <row r="340" spans="1:7" ht="12.75">
      <c r="A340" t="s">
        <v>43</v>
      </c>
      <c r="B340" t="s">
        <v>6</v>
      </c>
      <c r="C340" s="1">
        <v>5468</v>
      </c>
      <c r="D340" s="2">
        <v>77918</v>
      </c>
      <c r="E340" s="7">
        <f t="shared" si="10"/>
        <v>70.17633922841962</v>
      </c>
      <c r="F340" s="7">
        <f t="shared" si="11"/>
        <v>11.500815660685149</v>
      </c>
      <c r="G340">
        <v>4904</v>
      </c>
    </row>
    <row r="341" spans="1:7" ht="12.75">
      <c r="A341" t="s">
        <v>356</v>
      </c>
      <c r="B341" t="s">
        <v>7</v>
      </c>
      <c r="C341" s="1">
        <v>8173</v>
      </c>
      <c r="D341" s="2">
        <v>116615</v>
      </c>
      <c r="E341" s="7">
        <f t="shared" si="10"/>
        <v>70.08532350040731</v>
      </c>
      <c r="F341" s="7">
        <f t="shared" si="11"/>
        <v>3.784126984126985</v>
      </c>
      <c r="G341">
        <v>7875</v>
      </c>
    </row>
    <row r="342" spans="1:7" ht="12.75">
      <c r="A342" t="s">
        <v>137</v>
      </c>
      <c r="B342" t="s">
        <v>10</v>
      </c>
      <c r="C342" s="1">
        <v>5511</v>
      </c>
      <c r="D342" s="2">
        <v>78825</v>
      </c>
      <c r="E342" s="7">
        <f t="shared" si="10"/>
        <v>69.91436726926736</v>
      </c>
      <c r="F342" s="7">
        <f t="shared" si="11"/>
        <v>8.016464131713064</v>
      </c>
      <c r="G342">
        <v>5102</v>
      </c>
    </row>
    <row r="343" spans="1:7" ht="12.75">
      <c r="A343" t="s">
        <v>231</v>
      </c>
      <c r="B343" t="s">
        <v>12</v>
      </c>
      <c r="C343" s="1">
        <v>6614</v>
      </c>
      <c r="D343" s="2">
        <v>94660</v>
      </c>
      <c r="E343" s="7">
        <f t="shared" si="10"/>
        <v>69.87111768434397</v>
      </c>
      <c r="F343" s="7">
        <f t="shared" si="11"/>
        <v>3.6839630036055837</v>
      </c>
      <c r="G343">
        <v>6379</v>
      </c>
    </row>
    <row r="344" spans="1:7" ht="12.75">
      <c r="A344" t="s">
        <v>206</v>
      </c>
      <c r="B344" t="s">
        <v>12</v>
      </c>
      <c r="C344" s="1">
        <v>8352</v>
      </c>
      <c r="D344" s="2">
        <v>119598</v>
      </c>
      <c r="E344" s="7">
        <f t="shared" si="10"/>
        <v>69.83394371143329</v>
      </c>
      <c r="F344" s="7">
        <f t="shared" si="11"/>
        <v>5.574516496018205</v>
      </c>
      <c r="G344">
        <v>7911</v>
      </c>
    </row>
    <row r="345" spans="1:7" ht="12.75">
      <c r="A345" t="s">
        <v>433</v>
      </c>
      <c r="B345" t="s">
        <v>15</v>
      </c>
      <c r="C345" s="1">
        <v>4444</v>
      </c>
      <c r="D345" s="2">
        <v>63748</v>
      </c>
      <c r="E345" s="7">
        <f t="shared" si="10"/>
        <v>69.71199096442241</v>
      </c>
      <c r="F345" s="7">
        <f t="shared" si="11"/>
        <v>2.8703703703703667</v>
      </c>
      <c r="G345">
        <v>4320</v>
      </c>
    </row>
    <row r="346" spans="1:7" ht="12.75">
      <c r="A346" t="s">
        <v>60</v>
      </c>
      <c r="B346" t="s">
        <v>6</v>
      </c>
      <c r="C346" s="1">
        <v>21406</v>
      </c>
      <c r="D346" s="2">
        <v>310088</v>
      </c>
      <c r="E346" s="7">
        <f t="shared" si="10"/>
        <v>69.03201671783494</v>
      </c>
      <c r="F346" s="7">
        <f t="shared" si="11"/>
        <v>7.735668629523374</v>
      </c>
      <c r="G346">
        <v>19869</v>
      </c>
    </row>
    <row r="347" spans="1:7" ht="12.75">
      <c r="A347" t="s">
        <v>37</v>
      </c>
      <c r="B347" t="s">
        <v>6</v>
      </c>
      <c r="C347" s="1">
        <v>5647</v>
      </c>
      <c r="D347" s="2">
        <v>81916</v>
      </c>
      <c r="E347" s="7">
        <f t="shared" si="10"/>
        <v>68.93647150739781</v>
      </c>
      <c r="F347" s="7">
        <f t="shared" si="11"/>
        <v>7.541420681774895</v>
      </c>
      <c r="G347">
        <v>5251</v>
      </c>
    </row>
    <row r="348" spans="1:7" ht="12.75">
      <c r="A348" t="s">
        <v>452</v>
      </c>
      <c r="B348" t="s">
        <v>19</v>
      </c>
      <c r="C348" s="1">
        <v>7115</v>
      </c>
      <c r="D348" s="2">
        <v>103948</v>
      </c>
      <c r="E348" s="7">
        <f t="shared" si="10"/>
        <v>68.44768538115211</v>
      </c>
      <c r="F348" s="7">
        <f t="shared" si="11"/>
        <v>1.9194957742443677</v>
      </c>
      <c r="G348">
        <v>6981</v>
      </c>
    </row>
    <row r="349" spans="1:7" ht="12.75">
      <c r="A349" t="s">
        <v>140</v>
      </c>
      <c r="B349" t="s">
        <v>10</v>
      </c>
      <c r="C349" s="1">
        <v>5233</v>
      </c>
      <c r="D349" s="2">
        <v>76541</v>
      </c>
      <c r="E349" s="7">
        <f t="shared" si="10"/>
        <v>68.36858677048902</v>
      </c>
      <c r="F349" s="7">
        <f t="shared" si="11"/>
        <v>12.151735962280313</v>
      </c>
      <c r="G349">
        <v>4666</v>
      </c>
    </row>
    <row r="350" spans="1:7" ht="12.75">
      <c r="A350" t="s">
        <v>210</v>
      </c>
      <c r="B350" t="s">
        <v>12</v>
      </c>
      <c r="C350" s="1">
        <v>8866</v>
      </c>
      <c r="D350" s="2">
        <v>130871</v>
      </c>
      <c r="E350" s="7">
        <f t="shared" si="10"/>
        <v>67.74610112247939</v>
      </c>
      <c r="F350" s="7">
        <f t="shared" si="11"/>
        <v>8.771929824561411</v>
      </c>
      <c r="G350">
        <v>8151</v>
      </c>
    </row>
    <row r="351" spans="1:7" ht="12.75">
      <c r="A351" t="s">
        <v>437</v>
      </c>
      <c r="B351" t="s">
        <v>16</v>
      </c>
      <c r="C351" s="1">
        <v>13473</v>
      </c>
      <c r="D351" s="2">
        <v>199288</v>
      </c>
      <c r="E351" s="7">
        <f t="shared" si="10"/>
        <v>67.60567620729798</v>
      </c>
      <c r="F351" s="7">
        <f t="shared" si="11"/>
        <v>9.12846265997085</v>
      </c>
      <c r="G351">
        <v>12346</v>
      </c>
    </row>
    <row r="352" spans="1:7" ht="12.75">
      <c r="A352" t="s">
        <v>59</v>
      </c>
      <c r="B352" t="s">
        <v>6</v>
      </c>
      <c r="C352" s="1">
        <v>10497</v>
      </c>
      <c r="D352" s="2">
        <v>155642</v>
      </c>
      <c r="E352" s="7">
        <f t="shared" si="10"/>
        <v>67.44323511648527</v>
      </c>
      <c r="F352" s="7">
        <f t="shared" si="11"/>
        <v>7.916109797470952</v>
      </c>
      <c r="G352">
        <v>9727</v>
      </c>
    </row>
    <row r="353" spans="1:7" ht="12.75">
      <c r="A353" t="s">
        <v>214</v>
      </c>
      <c r="B353" t="s">
        <v>12</v>
      </c>
      <c r="C353" s="1">
        <v>9716</v>
      </c>
      <c r="D353" s="2">
        <v>144748</v>
      </c>
      <c r="E353" s="7">
        <f t="shared" si="10"/>
        <v>67.12355265703152</v>
      </c>
      <c r="F353" s="7">
        <f t="shared" si="11"/>
        <v>3.7479978643886795</v>
      </c>
      <c r="G353">
        <v>9365</v>
      </c>
    </row>
    <row r="354" spans="1:7" ht="12.75">
      <c r="A354" t="s">
        <v>292</v>
      </c>
      <c r="B354" t="s">
        <v>17</v>
      </c>
      <c r="C354" s="1">
        <v>9999</v>
      </c>
      <c r="D354" s="2">
        <v>150054</v>
      </c>
      <c r="E354" s="7">
        <f t="shared" si="10"/>
        <v>66.63601103602703</v>
      </c>
      <c r="F354" s="7">
        <f t="shared" si="11"/>
        <v>10.06053935057787</v>
      </c>
      <c r="G354">
        <v>9085</v>
      </c>
    </row>
    <row r="355" spans="1:7" ht="12.75">
      <c r="A355" t="s">
        <v>218</v>
      </c>
      <c r="B355" t="s">
        <v>12</v>
      </c>
      <c r="C355" s="1">
        <v>6060</v>
      </c>
      <c r="D355" s="2">
        <v>91325</v>
      </c>
      <c r="E355" s="7">
        <f t="shared" si="10"/>
        <v>66.35641938133041</v>
      </c>
      <c r="F355" s="7">
        <f t="shared" si="11"/>
        <v>4.464747457334937</v>
      </c>
      <c r="G355">
        <v>5801</v>
      </c>
    </row>
    <row r="356" spans="1:7" ht="12.75">
      <c r="A356" t="s">
        <v>47</v>
      </c>
      <c r="B356" t="s">
        <v>6</v>
      </c>
      <c r="C356" s="1">
        <v>13586</v>
      </c>
      <c r="D356" s="2">
        <v>205276</v>
      </c>
      <c r="E356" s="7">
        <f t="shared" si="10"/>
        <v>66.18406438161304</v>
      </c>
      <c r="F356" s="7">
        <f t="shared" si="11"/>
        <v>8.022580901645867</v>
      </c>
      <c r="G356">
        <v>12577</v>
      </c>
    </row>
    <row r="357" spans="1:7" ht="12.75">
      <c r="A357" t="s">
        <v>277</v>
      </c>
      <c r="B357" t="s">
        <v>16</v>
      </c>
      <c r="C357" s="1">
        <v>7879</v>
      </c>
      <c r="D357" s="2">
        <v>120313</v>
      </c>
      <c r="E357" s="7">
        <f t="shared" si="10"/>
        <v>65.48752005186472</v>
      </c>
      <c r="F357" s="7">
        <f t="shared" si="11"/>
        <v>6.993481803367743</v>
      </c>
      <c r="G357">
        <v>7364</v>
      </c>
    </row>
    <row r="358" spans="1:7" ht="12.75">
      <c r="A358" t="s">
        <v>35</v>
      </c>
      <c r="B358" t="s">
        <v>6</v>
      </c>
      <c r="C358" s="1">
        <v>6195</v>
      </c>
      <c r="D358" s="2">
        <v>97749</v>
      </c>
      <c r="E358" s="7">
        <f t="shared" si="10"/>
        <v>63.376607433324125</v>
      </c>
      <c r="F358" s="7">
        <f t="shared" si="11"/>
        <v>7.4401664932362195</v>
      </c>
      <c r="G358">
        <v>5766</v>
      </c>
    </row>
    <row r="359" spans="1:7" ht="12.75">
      <c r="A359" t="s">
        <v>207</v>
      </c>
      <c r="B359" t="s">
        <v>12</v>
      </c>
      <c r="C359" s="1">
        <v>6106</v>
      </c>
      <c r="D359" s="2">
        <v>97797</v>
      </c>
      <c r="E359" s="7">
        <f t="shared" si="10"/>
        <v>62.43545303025655</v>
      </c>
      <c r="F359" s="7">
        <f t="shared" si="11"/>
        <v>8.454706927175849</v>
      </c>
      <c r="G359">
        <v>5630</v>
      </c>
    </row>
    <row r="360" spans="1:7" ht="12.75">
      <c r="A360" t="s">
        <v>302</v>
      </c>
      <c r="B360" t="s">
        <v>17</v>
      </c>
      <c r="C360" s="1">
        <v>8197</v>
      </c>
      <c r="D360" s="2">
        <v>131564</v>
      </c>
      <c r="E360" s="7">
        <f t="shared" si="10"/>
        <v>62.30427776595422</v>
      </c>
      <c r="F360" s="7">
        <f t="shared" si="11"/>
        <v>12.751031636863814</v>
      </c>
      <c r="G360">
        <v>7270</v>
      </c>
    </row>
    <row r="361" spans="1:7" ht="12.75">
      <c r="A361" t="s">
        <v>330</v>
      </c>
      <c r="B361" t="s">
        <v>19</v>
      </c>
      <c r="C361" s="1">
        <v>8533</v>
      </c>
      <c r="D361" s="2">
        <v>137267</v>
      </c>
      <c r="E361" s="7">
        <f t="shared" si="10"/>
        <v>62.16352072967283</v>
      </c>
      <c r="F361" s="7">
        <f t="shared" si="11"/>
        <v>12.276315789473685</v>
      </c>
      <c r="G361">
        <v>7600</v>
      </c>
    </row>
    <row r="362" spans="1:7" ht="12.75">
      <c r="A362" t="s">
        <v>348</v>
      </c>
      <c r="B362" t="s">
        <v>6</v>
      </c>
      <c r="C362" s="1">
        <v>6688</v>
      </c>
      <c r="D362" s="2">
        <v>107726</v>
      </c>
      <c r="E362" s="7">
        <f t="shared" si="10"/>
        <v>62.08343389710933</v>
      </c>
      <c r="F362" s="7">
        <f t="shared" si="11"/>
        <v>3.449342614075789</v>
      </c>
      <c r="G362">
        <v>6465</v>
      </c>
    </row>
    <row r="363" spans="1:7" ht="12.75">
      <c r="A363" t="s">
        <v>323</v>
      </c>
      <c r="B363" t="s">
        <v>18</v>
      </c>
      <c r="C363" s="1">
        <v>5705</v>
      </c>
      <c r="D363" s="2">
        <v>92001</v>
      </c>
      <c r="E363" s="7">
        <f t="shared" si="10"/>
        <v>62.010195541352815</v>
      </c>
      <c r="F363" s="7">
        <f t="shared" si="11"/>
        <v>11.862745098039213</v>
      </c>
      <c r="G363">
        <v>5100</v>
      </c>
    </row>
    <row r="364" spans="1:7" ht="12.75">
      <c r="A364" t="s">
        <v>296</v>
      </c>
      <c r="B364" t="s">
        <v>17</v>
      </c>
      <c r="C364" s="1">
        <v>8679</v>
      </c>
      <c r="D364" s="2">
        <v>140046</v>
      </c>
      <c r="E364" s="7">
        <f t="shared" si="10"/>
        <v>61.97249475172443</v>
      </c>
      <c r="F364" s="7">
        <f t="shared" si="11"/>
        <v>13.54003139717426</v>
      </c>
      <c r="G364">
        <v>7644</v>
      </c>
    </row>
    <row r="365" spans="1:7" ht="12.75">
      <c r="A365" t="s">
        <v>67</v>
      </c>
      <c r="B365" t="s">
        <v>6</v>
      </c>
      <c r="C365" s="1">
        <v>5788</v>
      </c>
      <c r="D365" s="2">
        <v>93725</v>
      </c>
      <c r="E365" s="7">
        <f t="shared" si="10"/>
        <v>61.75513470258736</v>
      </c>
      <c r="F365" s="7">
        <f t="shared" si="11"/>
        <v>8.511436070491186</v>
      </c>
      <c r="G365">
        <v>5334</v>
      </c>
    </row>
    <row r="366" spans="1:7" ht="12.75">
      <c r="A366" t="s">
        <v>336</v>
      </c>
      <c r="B366" t="s">
        <v>19</v>
      </c>
      <c r="C366" s="1">
        <v>3950</v>
      </c>
      <c r="D366" s="2">
        <v>64005</v>
      </c>
      <c r="E366" s="7">
        <f t="shared" si="10"/>
        <v>61.71392859932818</v>
      </c>
      <c r="F366" s="7">
        <f t="shared" si="11"/>
        <v>2.8913779630111947</v>
      </c>
      <c r="G366">
        <v>3839</v>
      </c>
    </row>
    <row r="367" spans="1:7" ht="12.75">
      <c r="A367" t="s">
        <v>284</v>
      </c>
      <c r="B367" t="s">
        <v>17</v>
      </c>
      <c r="C367" s="1">
        <v>8871</v>
      </c>
      <c r="D367" s="2">
        <v>144954</v>
      </c>
      <c r="E367" s="7">
        <f t="shared" si="10"/>
        <v>61.1987251127944</v>
      </c>
      <c r="F367" s="7">
        <f t="shared" si="11"/>
        <v>12.991975544516634</v>
      </c>
      <c r="G367">
        <v>7851</v>
      </c>
    </row>
    <row r="368" spans="1:7" ht="12.75">
      <c r="A368" t="s">
        <v>431</v>
      </c>
      <c r="B368" t="s">
        <v>15</v>
      </c>
      <c r="C368" s="1">
        <v>4536</v>
      </c>
      <c r="D368" s="2">
        <v>74129</v>
      </c>
      <c r="E368" s="7">
        <f t="shared" si="10"/>
        <v>61.1906271499683</v>
      </c>
      <c r="F368" s="7">
        <f t="shared" si="11"/>
        <v>9.485879797248373</v>
      </c>
      <c r="G368">
        <v>4143</v>
      </c>
    </row>
    <row r="369" spans="1:7" ht="12.75">
      <c r="A369" t="s">
        <v>436</v>
      </c>
      <c r="B369" t="s">
        <v>16</v>
      </c>
      <c r="C369" s="1">
        <v>4172</v>
      </c>
      <c r="D369" s="2">
        <v>68188</v>
      </c>
      <c r="E369" s="7">
        <f t="shared" si="10"/>
        <v>61.18378600340236</v>
      </c>
      <c r="F369" s="7">
        <f t="shared" si="11"/>
        <v>4.430538172715899</v>
      </c>
      <c r="G369">
        <v>3995</v>
      </c>
    </row>
    <row r="370" spans="1:7" ht="12.75">
      <c r="A370" t="s">
        <v>209</v>
      </c>
      <c r="B370" t="s">
        <v>12</v>
      </c>
      <c r="C370" s="1">
        <v>6599</v>
      </c>
      <c r="D370" s="2">
        <v>108159</v>
      </c>
      <c r="E370" s="7">
        <f t="shared" si="10"/>
        <v>61.01202858754241</v>
      </c>
      <c r="F370" s="7">
        <f t="shared" si="11"/>
        <v>4.101593311247825</v>
      </c>
      <c r="G370">
        <v>6339</v>
      </c>
    </row>
    <row r="371" spans="1:7" ht="12.75">
      <c r="A371" t="s">
        <v>448</v>
      </c>
      <c r="B371" t="s">
        <v>18</v>
      </c>
      <c r="C371" s="1">
        <v>4679</v>
      </c>
      <c r="D371" s="2">
        <v>78360</v>
      </c>
      <c r="E371" s="7">
        <f t="shared" si="10"/>
        <v>59.71158754466564</v>
      </c>
      <c r="F371" s="7">
        <f t="shared" si="11"/>
        <v>6.8020999771741515</v>
      </c>
      <c r="G371">
        <v>4381</v>
      </c>
    </row>
    <row r="372" spans="1:7" ht="12.75">
      <c r="A372" t="s">
        <v>301</v>
      </c>
      <c r="B372" t="s">
        <v>17</v>
      </c>
      <c r="C372" s="1">
        <v>8759</v>
      </c>
      <c r="D372" s="2">
        <v>147894</v>
      </c>
      <c r="E372" s="7">
        <f t="shared" si="10"/>
        <v>59.224850230570546</v>
      </c>
      <c r="F372" s="7">
        <f t="shared" si="11"/>
        <v>7.065150959540389</v>
      </c>
      <c r="G372">
        <v>8181</v>
      </c>
    </row>
    <row r="373" spans="1:7" ht="12.75">
      <c r="A373" t="s">
        <v>287</v>
      </c>
      <c r="B373" t="s">
        <v>17</v>
      </c>
      <c r="C373" s="1">
        <v>7742</v>
      </c>
      <c r="D373" s="2">
        <v>131226</v>
      </c>
      <c r="E373" s="7">
        <f t="shared" si="10"/>
        <v>58.99745477268224</v>
      </c>
      <c r="F373" s="7">
        <f t="shared" si="11"/>
        <v>11.251616611582122</v>
      </c>
      <c r="G373">
        <v>6959</v>
      </c>
    </row>
    <row r="374" spans="1:7" ht="12.75">
      <c r="A374" t="s">
        <v>275</v>
      </c>
      <c r="B374" t="s">
        <v>16</v>
      </c>
      <c r="C374" s="1">
        <v>3876</v>
      </c>
      <c r="D374" s="2">
        <v>67495</v>
      </c>
      <c r="E374" s="7">
        <f t="shared" si="10"/>
        <v>57.42647603526187</v>
      </c>
      <c r="F374" s="7">
        <f t="shared" si="11"/>
        <v>21.352536005009398</v>
      </c>
      <c r="G374">
        <v>3194</v>
      </c>
    </row>
    <row r="375" spans="1:7" ht="12.75">
      <c r="A375" t="s">
        <v>282</v>
      </c>
      <c r="B375" t="s">
        <v>17</v>
      </c>
      <c r="C375" s="1">
        <v>4748</v>
      </c>
      <c r="D375" s="2">
        <v>83407</v>
      </c>
      <c r="E375" s="7">
        <f t="shared" si="10"/>
        <v>56.92567770091239</v>
      </c>
      <c r="F375" s="7">
        <f t="shared" si="11"/>
        <v>13.970235237638036</v>
      </c>
      <c r="G375">
        <v>4166</v>
      </c>
    </row>
    <row r="376" spans="1:7" ht="12.75">
      <c r="A376" t="s">
        <v>263</v>
      </c>
      <c r="B376" t="s">
        <v>15</v>
      </c>
      <c r="C376" s="1">
        <v>10654</v>
      </c>
      <c r="D376" s="2">
        <v>190728</v>
      </c>
      <c r="E376" s="7">
        <f t="shared" si="10"/>
        <v>55.859653538022734</v>
      </c>
      <c r="F376" s="7">
        <f t="shared" si="11"/>
        <v>7.51841760016147</v>
      </c>
      <c r="G376">
        <v>9909</v>
      </c>
    </row>
    <row r="377" spans="1:7" ht="12.75">
      <c r="A377" t="s">
        <v>285</v>
      </c>
      <c r="B377" t="s">
        <v>17</v>
      </c>
      <c r="C377" s="1">
        <v>10650</v>
      </c>
      <c r="D377" s="2">
        <v>191318</v>
      </c>
      <c r="E377" s="7">
        <f t="shared" si="10"/>
        <v>55.66648198287668</v>
      </c>
      <c r="F377" s="7">
        <f t="shared" si="11"/>
        <v>9.342915811088304</v>
      </c>
      <c r="G377">
        <v>9740</v>
      </c>
    </row>
    <row r="378" spans="1:7" ht="12.75">
      <c r="A378" t="s">
        <v>288</v>
      </c>
      <c r="B378" t="s">
        <v>17</v>
      </c>
      <c r="C378" s="1">
        <v>4959</v>
      </c>
      <c r="D378" s="2">
        <v>89499</v>
      </c>
      <c r="E378" s="7">
        <f t="shared" si="10"/>
        <v>55.408440317768914</v>
      </c>
      <c r="F378" s="7">
        <f t="shared" si="11"/>
        <v>12.781441892199226</v>
      </c>
      <c r="G378">
        <v>4397</v>
      </c>
    </row>
    <row r="379" spans="1:7" ht="12.75">
      <c r="A379" t="s">
        <v>291</v>
      </c>
      <c r="B379" t="s">
        <v>17</v>
      </c>
      <c r="C379" s="1">
        <v>8296</v>
      </c>
      <c r="D379" s="2">
        <v>150002</v>
      </c>
      <c r="E379" s="7">
        <f t="shared" si="10"/>
        <v>55.30592925427661</v>
      </c>
      <c r="F379" s="7">
        <f t="shared" si="11"/>
        <v>7.141934650652203</v>
      </c>
      <c r="G379">
        <v>7743</v>
      </c>
    </row>
    <row r="380" spans="1:7" ht="12.75">
      <c r="A380" t="s">
        <v>298</v>
      </c>
      <c r="B380" t="s">
        <v>17</v>
      </c>
      <c r="C380" s="1">
        <v>8227</v>
      </c>
      <c r="D380" s="2">
        <v>150103</v>
      </c>
      <c r="E380" s="7">
        <f t="shared" si="10"/>
        <v>54.80903113195606</v>
      </c>
      <c r="F380" s="7">
        <f t="shared" si="11"/>
        <v>15.873239436619713</v>
      </c>
      <c r="G380">
        <v>7100</v>
      </c>
    </row>
    <row r="381" spans="1:7" ht="12.75">
      <c r="A381" t="s">
        <v>325</v>
      </c>
      <c r="B381" t="s">
        <v>19</v>
      </c>
      <c r="C381" s="1">
        <v>6021</v>
      </c>
      <c r="D381" s="2">
        <v>109999</v>
      </c>
      <c r="E381" s="7">
        <f t="shared" si="10"/>
        <v>54.73686124419313</v>
      </c>
      <c r="F381" s="7">
        <f t="shared" si="11"/>
        <v>14.402432072962185</v>
      </c>
      <c r="G381">
        <v>5263</v>
      </c>
    </row>
    <row r="382" spans="1:7" ht="12.75">
      <c r="A382" t="s">
        <v>267</v>
      </c>
      <c r="B382" t="s">
        <v>15</v>
      </c>
      <c r="C382" s="1">
        <v>7468</v>
      </c>
      <c r="D382" s="2">
        <v>136896</v>
      </c>
      <c r="E382" s="7">
        <f t="shared" si="10"/>
        <v>54.55236091631604</v>
      </c>
      <c r="F382" s="7">
        <f t="shared" si="11"/>
        <v>6.700957279611373</v>
      </c>
      <c r="G382">
        <v>6999</v>
      </c>
    </row>
    <row r="383" spans="1:7" ht="12.75">
      <c r="A383" t="s">
        <v>283</v>
      </c>
      <c r="B383" t="s">
        <v>17</v>
      </c>
      <c r="C383" s="1">
        <v>7314</v>
      </c>
      <c r="D383" s="2">
        <v>134539</v>
      </c>
      <c r="E383" s="7">
        <f t="shared" si="10"/>
        <v>54.363418785630934</v>
      </c>
      <c r="F383" s="7">
        <f t="shared" si="11"/>
        <v>9.033989266547422</v>
      </c>
      <c r="G383">
        <v>6708</v>
      </c>
    </row>
    <row r="384" spans="1:7" ht="12.75">
      <c r="A384" t="s">
        <v>335</v>
      </c>
      <c r="B384" t="s">
        <v>19</v>
      </c>
      <c r="C384" s="1">
        <v>4777</v>
      </c>
      <c r="D384" s="2">
        <v>88292</v>
      </c>
      <c r="E384" s="7">
        <f t="shared" si="10"/>
        <v>54.10456213473475</v>
      </c>
      <c r="F384" s="7">
        <f t="shared" si="11"/>
        <v>5.545735749005743</v>
      </c>
      <c r="G384">
        <v>4526</v>
      </c>
    </row>
    <row r="385" spans="1:7" ht="12.75">
      <c r="A385" t="s">
        <v>312</v>
      </c>
      <c r="B385" t="s">
        <v>18</v>
      </c>
      <c r="C385" s="1">
        <v>4125</v>
      </c>
      <c r="D385" s="2">
        <v>76521</v>
      </c>
      <c r="E385" s="7">
        <f t="shared" si="10"/>
        <v>53.906770690398716</v>
      </c>
      <c r="F385" s="7">
        <f t="shared" si="11"/>
        <v>3.3575544976196454</v>
      </c>
      <c r="G385">
        <v>3991</v>
      </c>
    </row>
    <row r="386" spans="1:7" ht="12.75">
      <c r="A386" t="s">
        <v>278</v>
      </c>
      <c r="B386" t="s">
        <v>16</v>
      </c>
      <c r="C386" s="1">
        <v>5930</v>
      </c>
      <c r="D386" s="2">
        <v>110289</v>
      </c>
      <c r="E386" s="7">
        <f aca="true" t="shared" si="12" ref="E386:E449">C386/D386*1000</f>
        <v>53.767828160559986</v>
      </c>
      <c r="F386" s="7">
        <f aca="true" t="shared" si="13" ref="F386:F449">(C386/G386)*100-100</f>
        <v>11.865685719675525</v>
      </c>
      <c r="G386">
        <v>5301</v>
      </c>
    </row>
    <row r="387" spans="1:7" ht="12.75">
      <c r="A387" t="s">
        <v>299</v>
      </c>
      <c r="B387" t="s">
        <v>17</v>
      </c>
      <c r="C387" s="1">
        <v>6406</v>
      </c>
      <c r="D387" s="2">
        <v>123192</v>
      </c>
      <c r="E387" s="7">
        <f t="shared" si="12"/>
        <v>52.00012987856354</v>
      </c>
      <c r="F387" s="7">
        <f t="shared" si="13"/>
        <v>-0.09357454772302276</v>
      </c>
      <c r="G387">
        <v>6412</v>
      </c>
    </row>
    <row r="388" spans="1:7" ht="12.75">
      <c r="A388" t="s">
        <v>337</v>
      </c>
      <c r="B388" t="s">
        <v>19</v>
      </c>
      <c r="C388" s="1">
        <v>6477</v>
      </c>
      <c r="D388" s="2">
        <v>125087</v>
      </c>
      <c r="E388" s="7">
        <f t="shared" si="12"/>
        <v>51.779961147041654</v>
      </c>
      <c r="F388" s="7">
        <f t="shared" si="13"/>
        <v>7.896051974012991</v>
      </c>
      <c r="G388">
        <v>6003</v>
      </c>
    </row>
    <row r="389" spans="1:7" ht="12.75">
      <c r="A389" t="s">
        <v>328</v>
      </c>
      <c r="B389" t="s">
        <v>19</v>
      </c>
      <c r="C389" s="1">
        <v>5898</v>
      </c>
      <c r="D389" s="2">
        <v>113962</v>
      </c>
      <c r="E389" s="7">
        <f t="shared" si="12"/>
        <v>51.75409346975308</v>
      </c>
      <c r="F389" s="7">
        <f t="shared" si="13"/>
        <v>12.278697886921748</v>
      </c>
      <c r="G389">
        <v>5253</v>
      </c>
    </row>
    <row r="390" spans="1:7" ht="12.75">
      <c r="A390" t="s">
        <v>290</v>
      </c>
      <c r="B390" t="s">
        <v>17</v>
      </c>
      <c r="C390" s="1">
        <v>6516</v>
      </c>
      <c r="D390" s="2">
        <v>128630</v>
      </c>
      <c r="E390" s="7">
        <f t="shared" si="12"/>
        <v>50.656922957319445</v>
      </c>
      <c r="F390" s="7">
        <f t="shared" si="13"/>
        <v>17.299729972997284</v>
      </c>
      <c r="G390">
        <v>5555</v>
      </c>
    </row>
    <row r="391" spans="1:7" ht="12.75">
      <c r="A391" t="s">
        <v>331</v>
      </c>
      <c r="B391" t="s">
        <v>19</v>
      </c>
      <c r="C391" s="1">
        <v>7187</v>
      </c>
      <c r="D391" s="2">
        <v>143745</v>
      </c>
      <c r="E391" s="7">
        <f t="shared" si="12"/>
        <v>49.99826080907162</v>
      </c>
      <c r="F391" s="7">
        <f t="shared" si="13"/>
        <v>4.7057109557109555</v>
      </c>
      <c r="G391">
        <v>6864</v>
      </c>
    </row>
    <row r="392" spans="1:7" ht="12.75">
      <c r="A392" t="s">
        <v>276</v>
      </c>
      <c r="B392" t="s">
        <v>16</v>
      </c>
      <c r="C392" s="1">
        <v>5536</v>
      </c>
      <c r="D392" s="2">
        <v>112177</v>
      </c>
      <c r="E392" s="7">
        <f t="shared" si="12"/>
        <v>49.35057988714264</v>
      </c>
      <c r="F392" s="7">
        <f t="shared" si="13"/>
        <v>10.169154228855717</v>
      </c>
      <c r="G392">
        <v>5025</v>
      </c>
    </row>
    <row r="393" spans="1:7" ht="12.75">
      <c r="A393" t="s">
        <v>332</v>
      </c>
      <c r="B393" t="s">
        <v>19</v>
      </c>
      <c r="C393" s="1">
        <v>3766</v>
      </c>
      <c r="D393" s="2">
        <v>76865</v>
      </c>
      <c r="E393" s="7">
        <f t="shared" si="12"/>
        <v>48.994991218369876</v>
      </c>
      <c r="F393" s="7">
        <f t="shared" si="13"/>
        <v>7.9083094555874</v>
      </c>
      <c r="G393">
        <v>3490</v>
      </c>
    </row>
    <row r="394" spans="1:7" ht="12.75">
      <c r="A394" t="s">
        <v>286</v>
      </c>
      <c r="B394" t="s">
        <v>17</v>
      </c>
      <c r="C394" s="1">
        <v>4379</v>
      </c>
      <c r="D394" s="2">
        <v>89439</v>
      </c>
      <c r="E394" s="7">
        <f t="shared" si="12"/>
        <v>48.960744194367116</v>
      </c>
      <c r="F394" s="7">
        <f t="shared" si="13"/>
        <v>7.512889761846296</v>
      </c>
      <c r="G394">
        <v>4073</v>
      </c>
    </row>
    <row r="395" spans="1:7" ht="12.75">
      <c r="A395" t="s">
        <v>321</v>
      </c>
      <c r="B395" t="s">
        <v>18</v>
      </c>
      <c r="C395" s="1">
        <v>3568</v>
      </c>
      <c r="D395" s="2">
        <v>73243</v>
      </c>
      <c r="E395" s="7">
        <f t="shared" si="12"/>
        <v>48.714552926559534</v>
      </c>
      <c r="F395" s="7">
        <f t="shared" si="13"/>
        <v>5.718518518518522</v>
      </c>
      <c r="G395">
        <v>3375</v>
      </c>
    </row>
    <row r="396" spans="1:7" ht="12.75">
      <c r="A396" t="s">
        <v>442</v>
      </c>
      <c r="B396" t="s">
        <v>17</v>
      </c>
      <c r="C396" s="1">
        <v>3339</v>
      </c>
      <c r="D396" s="2">
        <v>68892</v>
      </c>
      <c r="E396" s="7">
        <f t="shared" si="12"/>
        <v>48.46716599895488</v>
      </c>
      <c r="F396" s="7">
        <f t="shared" si="13"/>
        <v>10.856573705179272</v>
      </c>
      <c r="G396">
        <v>3012</v>
      </c>
    </row>
    <row r="397" spans="1:7" ht="12.75">
      <c r="A397" t="s">
        <v>279</v>
      </c>
      <c r="B397" t="s">
        <v>16</v>
      </c>
      <c r="C397" s="1">
        <v>4939</v>
      </c>
      <c r="D397" s="2">
        <v>102675</v>
      </c>
      <c r="E397" s="7">
        <f t="shared" si="12"/>
        <v>48.103238373508646</v>
      </c>
      <c r="F397" s="7">
        <f t="shared" si="13"/>
        <v>1.002044989775058</v>
      </c>
      <c r="G397">
        <v>4890</v>
      </c>
    </row>
    <row r="398" spans="1:7" ht="12.75">
      <c r="A398" t="s">
        <v>339</v>
      </c>
      <c r="B398" t="s">
        <v>19</v>
      </c>
      <c r="C398" s="1">
        <v>4481</v>
      </c>
      <c r="D398" s="2">
        <v>93281</v>
      </c>
      <c r="E398" s="7">
        <f t="shared" si="12"/>
        <v>48.037649682143204</v>
      </c>
      <c r="F398" s="7">
        <f t="shared" si="13"/>
        <v>5.4104916490237684</v>
      </c>
      <c r="G398">
        <v>4251</v>
      </c>
    </row>
    <row r="399" spans="1:7" ht="12.75">
      <c r="A399" t="s">
        <v>295</v>
      </c>
      <c r="B399" t="s">
        <v>17</v>
      </c>
      <c r="C399" s="1">
        <v>6872</v>
      </c>
      <c r="D399" s="2">
        <v>143383</v>
      </c>
      <c r="E399" s="7">
        <f t="shared" si="12"/>
        <v>47.92757858323511</v>
      </c>
      <c r="F399" s="7">
        <f t="shared" si="13"/>
        <v>6.6583889492472395</v>
      </c>
      <c r="G399">
        <v>6443</v>
      </c>
    </row>
    <row r="400" spans="1:7" ht="12.75">
      <c r="A400" t="s">
        <v>340</v>
      </c>
      <c r="B400" t="s">
        <v>19</v>
      </c>
      <c r="C400" s="1">
        <v>5537</v>
      </c>
      <c r="D400" s="2">
        <v>116320</v>
      </c>
      <c r="E400" s="7">
        <f t="shared" si="12"/>
        <v>47.601444291609354</v>
      </c>
      <c r="F400" s="7">
        <f t="shared" si="13"/>
        <v>4.059387333208051</v>
      </c>
      <c r="G400">
        <v>5321</v>
      </c>
    </row>
    <row r="401" spans="1:7" ht="12.75">
      <c r="A401" t="s">
        <v>300</v>
      </c>
      <c r="B401" t="s">
        <v>17</v>
      </c>
      <c r="C401" s="1">
        <v>3430</v>
      </c>
      <c r="D401" s="2">
        <v>72545</v>
      </c>
      <c r="E401" s="7">
        <f t="shared" si="12"/>
        <v>47.28099800124061</v>
      </c>
      <c r="F401" s="7">
        <f t="shared" si="13"/>
        <v>6.820305200871999</v>
      </c>
      <c r="G401">
        <v>3211</v>
      </c>
    </row>
    <row r="402" spans="1:7" ht="12.75">
      <c r="A402" t="s">
        <v>327</v>
      </c>
      <c r="B402" t="s">
        <v>19</v>
      </c>
      <c r="C402" s="1">
        <v>6511</v>
      </c>
      <c r="D402" s="2">
        <v>138337</v>
      </c>
      <c r="E402" s="7">
        <f t="shared" si="12"/>
        <v>47.06622234109457</v>
      </c>
      <c r="F402" s="7">
        <f t="shared" si="13"/>
        <v>6.3715079235419125</v>
      </c>
      <c r="G402">
        <v>6121</v>
      </c>
    </row>
    <row r="403" spans="1:7" ht="12.75">
      <c r="A403" t="s">
        <v>289</v>
      </c>
      <c r="B403" t="s">
        <v>17</v>
      </c>
      <c r="C403" s="1">
        <v>6064</v>
      </c>
      <c r="D403" s="2">
        <v>130880</v>
      </c>
      <c r="E403" s="7">
        <f t="shared" si="12"/>
        <v>46.33251833740831</v>
      </c>
      <c r="F403" s="7">
        <f t="shared" si="13"/>
        <v>9.261261261261254</v>
      </c>
      <c r="G403">
        <v>5550</v>
      </c>
    </row>
    <row r="404" spans="1:7" ht="12.75">
      <c r="A404" t="s">
        <v>326</v>
      </c>
      <c r="B404" t="s">
        <v>19</v>
      </c>
      <c r="C404" s="1">
        <v>4291</v>
      </c>
      <c r="D404" s="2">
        <v>93612</v>
      </c>
      <c r="E404" s="7">
        <f t="shared" si="12"/>
        <v>45.83814040934923</v>
      </c>
      <c r="F404" s="7">
        <f t="shared" si="13"/>
        <v>6.635188866799211</v>
      </c>
      <c r="G404">
        <v>4024</v>
      </c>
    </row>
    <row r="405" spans="1:7" ht="12.75">
      <c r="A405" s="5" t="s">
        <v>315</v>
      </c>
      <c r="B405" t="s">
        <v>18</v>
      </c>
      <c r="C405" s="1">
        <v>4367</v>
      </c>
      <c r="D405" s="2">
        <v>95325</v>
      </c>
      <c r="E405" s="7">
        <f t="shared" si="12"/>
        <v>45.81169682664569</v>
      </c>
      <c r="F405" s="7">
        <f t="shared" si="13"/>
        <v>27.9144698301113</v>
      </c>
      <c r="G405">
        <v>3414</v>
      </c>
    </row>
    <row r="406" spans="1:7" ht="12.75">
      <c r="A406" t="s">
        <v>318</v>
      </c>
      <c r="B406" t="s">
        <v>18</v>
      </c>
      <c r="C406" s="1">
        <v>4395</v>
      </c>
      <c r="D406" s="2">
        <v>97159</v>
      </c>
      <c r="E406" s="7">
        <f t="shared" si="12"/>
        <v>45.23513004456613</v>
      </c>
      <c r="F406" s="7">
        <f t="shared" si="13"/>
        <v>7.168983174835404</v>
      </c>
      <c r="G406">
        <v>4101</v>
      </c>
    </row>
    <row r="407" spans="1:7" ht="12.75">
      <c r="A407" t="s">
        <v>262</v>
      </c>
      <c r="B407" t="s">
        <v>15</v>
      </c>
      <c r="C407" s="1">
        <v>5964</v>
      </c>
      <c r="D407" s="2">
        <v>132032</v>
      </c>
      <c r="E407" s="7">
        <f t="shared" si="12"/>
        <v>45.17086766844401</v>
      </c>
      <c r="F407" s="7">
        <f t="shared" si="13"/>
        <v>8.436363636363637</v>
      </c>
      <c r="G407">
        <v>5500</v>
      </c>
    </row>
    <row r="408" spans="1:7" ht="12.75">
      <c r="A408" t="s">
        <v>306</v>
      </c>
      <c r="B408" t="s">
        <v>18</v>
      </c>
      <c r="C408" s="1">
        <v>4495</v>
      </c>
      <c r="D408" s="2">
        <v>99821</v>
      </c>
      <c r="E408" s="7">
        <f t="shared" si="12"/>
        <v>45.03060478256078</v>
      </c>
      <c r="F408" s="7">
        <f t="shared" si="13"/>
        <v>13.538772417277102</v>
      </c>
      <c r="G408">
        <v>3959</v>
      </c>
    </row>
    <row r="409" spans="1:7" ht="12.75">
      <c r="A409" t="s">
        <v>324</v>
      </c>
      <c r="B409" t="s">
        <v>18</v>
      </c>
      <c r="C409" s="1">
        <v>4319</v>
      </c>
      <c r="D409" s="2">
        <v>96040</v>
      </c>
      <c r="E409" s="7">
        <f t="shared" si="12"/>
        <v>44.970845481049565</v>
      </c>
      <c r="F409" s="7">
        <f t="shared" si="13"/>
        <v>25.661914460285146</v>
      </c>
      <c r="G409">
        <v>3437</v>
      </c>
    </row>
    <row r="410" spans="1:7" ht="12.75">
      <c r="A410" t="s">
        <v>311</v>
      </c>
      <c r="B410" t="s">
        <v>18</v>
      </c>
      <c r="C410" s="1">
        <v>5817</v>
      </c>
      <c r="D410" s="2">
        <v>131573</v>
      </c>
      <c r="E410" s="7">
        <f t="shared" si="12"/>
        <v>44.21119834616525</v>
      </c>
      <c r="F410" s="7">
        <f t="shared" si="13"/>
        <v>11.973051010587099</v>
      </c>
      <c r="G410">
        <v>5195</v>
      </c>
    </row>
    <row r="411" spans="1:7" ht="12.75">
      <c r="A411" t="s">
        <v>319</v>
      </c>
      <c r="B411" t="s">
        <v>18</v>
      </c>
      <c r="C411" s="1">
        <v>5066</v>
      </c>
      <c r="D411" s="2">
        <v>114667</v>
      </c>
      <c r="E411" s="7">
        <f t="shared" si="12"/>
        <v>44.18010412760428</v>
      </c>
      <c r="F411" s="7">
        <f t="shared" si="13"/>
        <v>7.103594080338269</v>
      </c>
      <c r="G411">
        <v>4730</v>
      </c>
    </row>
    <row r="412" spans="1:7" ht="12.75">
      <c r="A412" t="s">
        <v>273</v>
      </c>
      <c r="B412" t="s">
        <v>16</v>
      </c>
      <c r="C412" s="1">
        <v>5632</v>
      </c>
      <c r="D412" s="2">
        <v>128487</v>
      </c>
      <c r="E412" s="7">
        <f t="shared" si="12"/>
        <v>43.833228264338025</v>
      </c>
      <c r="F412" s="7">
        <f t="shared" si="13"/>
        <v>8.725868725868736</v>
      </c>
      <c r="G412">
        <v>5180</v>
      </c>
    </row>
    <row r="413" spans="1:7" ht="12.75">
      <c r="A413" t="s">
        <v>294</v>
      </c>
      <c r="B413" t="s">
        <v>17</v>
      </c>
      <c r="C413" s="1">
        <v>5014</v>
      </c>
      <c r="D413" s="2">
        <v>114668</v>
      </c>
      <c r="E413" s="7">
        <f t="shared" si="12"/>
        <v>43.72623574144487</v>
      </c>
      <c r="F413" s="7">
        <f t="shared" si="13"/>
        <v>7.944025834230345</v>
      </c>
      <c r="G413">
        <v>4645</v>
      </c>
    </row>
    <row r="414" spans="1:7" ht="12.75">
      <c r="A414" t="s">
        <v>313</v>
      </c>
      <c r="B414" t="s">
        <v>18</v>
      </c>
      <c r="C414" s="1">
        <v>2769</v>
      </c>
      <c r="D414" s="2">
        <v>63429</v>
      </c>
      <c r="E414" s="7">
        <f t="shared" si="12"/>
        <v>43.65511043844298</v>
      </c>
      <c r="F414" s="7">
        <f t="shared" si="13"/>
        <v>3.013392857142861</v>
      </c>
      <c r="G414">
        <v>2688</v>
      </c>
    </row>
    <row r="415" spans="1:7" ht="12.75">
      <c r="A415" t="s">
        <v>308</v>
      </c>
      <c r="B415" t="s">
        <v>18</v>
      </c>
      <c r="C415" s="1">
        <v>5332</v>
      </c>
      <c r="D415" s="2">
        <v>122467</v>
      </c>
      <c r="E415" s="7">
        <f t="shared" si="12"/>
        <v>43.53825928617505</v>
      </c>
      <c r="F415" s="7">
        <f t="shared" si="13"/>
        <v>10.691301640024918</v>
      </c>
      <c r="G415">
        <v>4817</v>
      </c>
    </row>
    <row r="416" spans="1:7" ht="12.75">
      <c r="A416" t="s">
        <v>274</v>
      </c>
      <c r="B416" t="s">
        <v>16</v>
      </c>
      <c r="C416" s="1">
        <v>3624</v>
      </c>
      <c r="D416" s="2">
        <v>83500</v>
      </c>
      <c r="E416" s="7">
        <f t="shared" si="12"/>
        <v>43.40119760479042</v>
      </c>
      <c r="F416" s="7">
        <f t="shared" si="13"/>
        <v>12.337259764414128</v>
      </c>
      <c r="G416">
        <v>3226</v>
      </c>
    </row>
    <row r="417" spans="1:7" ht="12.75">
      <c r="A417" t="s">
        <v>266</v>
      </c>
      <c r="B417" t="s">
        <v>15</v>
      </c>
      <c r="C417" s="1">
        <v>3792</v>
      </c>
      <c r="D417" s="2">
        <v>88340</v>
      </c>
      <c r="E417" s="7">
        <f t="shared" si="12"/>
        <v>42.92506225945212</v>
      </c>
      <c r="F417" s="7">
        <f t="shared" si="13"/>
        <v>0.9853528628495383</v>
      </c>
      <c r="G417">
        <v>3755</v>
      </c>
    </row>
    <row r="418" spans="1:7" ht="12.75">
      <c r="A418" t="s">
        <v>264</v>
      </c>
      <c r="B418" t="s">
        <v>15</v>
      </c>
      <c r="C418" s="1">
        <v>4610</v>
      </c>
      <c r="D418" s="2">
        <v>108027</v>
      </c>
      <c r="E418" s="7">
        <f t="shared" si="12"/>
        <v>42.67451655604618</v>
      </c>
      <c r="F418" s="7">
        <f t="shared" si="13"/>
        <v>11.111111111111114</v>
      </c>
      <c r="G418">
        <v>4149</v>
      </c>
    </row>
    <row r="419" spans="1:7" ht="12.75">
      <c r="A419" t="s">
        <v>293</v>
      </c>
      <c r="B419" t="s">
        <v>17</v>
      </c>
      <c r="C419" s="1">
        <v>4110</v>
      </c>
      <c r="D419" s="2">
        <v>96773</v>
      </c>
      <c r="E419" s="7">
        <f t="shared" si="12"/>
        <v>42.47052380312691</v>
      </c>
      <c r="F419" s="7">
        <f t="shared" si="13"/>
        <v>2.1879661859771176</v>
      </c>
      <c r="G419">
        <v>4022</v>
      </c>
    </row>
    <row r="420" spans="1:7" ht="12.75">
      <c r="A420" t="s">
        <v>333</v>
      </c>
      <c r="B420" t="s">
        <v>19</v>
      </c>
      <c r="C420" s="1">
        <v>2916</v>
      </c>
      <c r="D420" s="2">
        <v>71022</v>
      </c>
      <c r="E420" s="7">
        <f t="shared" si="12"/>
        <v>41.057700430852414</v>
      </c>
      <c r="F420" s="7">
        <f t="shared" si="13"/>
        <v>9.541697971450034</v>
      </c>
      <c r="G420">
        <v>2662</v>
      </c>
    </row>
    <row r="421" spans="1:7" ht="12.75">
      <c r="A421" t="s">
        <v>446</v>
      </c>
      <c r="B421" t="s">
        <v>17</v>
      </c>
      <c r="C421" s="1">
        <v>1749</v>
      </c>
      <c r="D421" s="2">
        <v>42607</v>
      </c>
      <c r="E421" s="7">
        <f t="shared" si="12"/>
        <v>41.04959278991715</v>
      </c>
      <c r="F421" s="7">
        <f t="shared" si="13"/>
        <v>4.4802867383512535</v>
      </c>
      <c r="G421">
        <v>1674</v>
      </c>
    </row>
    <row r="422" spans="1:7" ht="12.75">
      <c r="A422" t="s">
        <v>258</v>
      </c>
      <c r="B422" t="s">
        <v>15</v>
      </c>
      <c r="C422" s="1">
        <v>4990</v>
      </c>
      <c r="D422" s="2">
        <v>122031</v>
      </c>
      <c r="E422" s="7">
        <f t="shared" si="12"/>
        <v>40.89124894494022</v>
      </c>
      <c r="F422" s="7">
        <f t="shared" si="13"/>
        <v>7.798660617844021</v>
      </c>
      <c r="G422">
        <v>4629</v>
      </c>
    </row>
    <row r="423" spans="1:7" ht="12.75">
      <c r="A423" t="s">
        <v>314</v>
      </c>
      <c r="B423" t="s">
        <v>18</v>
      </c>
      <c r="C423" s="1">
        <v>3024</v>
      </c>
      <c r="D423" s="2">
        <v>74077</v>
      </c>
      <c r="E423" s="7">
        <f t="shared" si="12"/>
        <v>40.82238751569313</v>
      </c>
      <c r="F423" s="7">
        <f t="shared" si="13"/>
        <v>11.875693673695892</v>
      </c>
      <c r="G423">
        <v>2703</v>
      </c>
    </row>
    <row r="424" spans="1:7" ht="12.75">
      <c r="A424" t="s">
        <v>309</v>
      </c>
      <c r="B424" t="s">
        <v>18</v>
      </c>
      <c r="C424" s="1">
        <v>5439</v>
      </c>
      <c r="D424" s="2">
        <v>133650</v>
      </c>
      <c r="E424" s="7">
        <f t="shared" si="12"/>
        <v>40.69584736251402</v>
      </c>
      <c r="F424" s="7">
        <f t="shared" si="13"/>
        <v>4.797687861271683</v>
      </c>
      <c r="G424">
        <v>5190</v>
      </c>
    </row>
    <row r="425" spans="1:7" ht="12.75">
      <c r="A425" t="s">
        <v>341</v>
      </c>
      <c r="B425" t="s">
        <v>19</v>
      </c>
      <c r="C425" s="1">
        <v>4294</v>
      </c>
      <c r="D425" s="2">
        <v>106365</v>
      </c>
      <c r="E425" s="7">
        <f t="shared" si="12"/>
        <v>40.37042260141964</v>
      </c>
      <c r="F425" s="7">
        <f t="shared" si="13"/>
        <v>9.792891843518277</v>
      </c>
      <c r="G425">
        <v>3911</v>
      </c>
    </row>
    <row r="426" spans="1:7" ht="12.75">
      <c r="A426" t="s">
        <v>307</v>
      </c>
      <c r="B426" t="s">
        <v>18</v>
      </c>
      <c r="C426" s="1">
        <v>2629</v>
      </c>
      <c r="D426" s="2">
        <v>65564</v>
      </c>
      <c r="E426" s="7">
        <f t="shared" si="12"/>
        <v>40.098224635470686</v>
      </c>
      <c r="F426" s="7">
        <f t="shared" si="13"/>
        <v>5.370741482965926</v>
      </c>
      <c r="G426">
        <v>2495</v>
      </c>
    </row>
    <row r="427" spans="1:7" ht="12.75">
      <c r="A427" t="s">
        <v>317</v>
      </c>
      <c r="B427" t="s">
        <v>18</v>
      </c>
      <c r="C427" s="1">
        <v>3011</v>
      </c>
      <c r="D427" s="2">
        <v>75891</v>
      </c>
      <c r="E427" s="7">
        <f t="shared" si="12"/>
        <v>39.675323819688764</v>
      </c>
      <c r="F427" s="7">
        <f t="shared" si="13"/>
        <v>4.186851211072678</v>
      </c>
      <c r="G427">
        <v>2890</v>
      </c>
    </row>
    <row r="428" spans="1:7" ht="12.75">
      <c r="A428" t="s">
        <v>272</v>
      </c>
      <c r="B428" t="s">
        <v>16</v>
      </c>
      <c r="C428" s="1">
        <v>4170</v>
      </c>
      <c r="D428" s="2">
        <v>105704</v>
      </c>
      <c r="E428" s="7">
        <f t="shared" si="12"/>
        <v>39.44978430333762</v>
      </c>
      <c r="F428" s="7">
        <f t="shared" si="13"/>
        <v>11.497326203208559</v>
      </c>
      <c r="G428">
        <v>3740</v>
      </c>
    </row>
    <row r="429" spans="1:7" ht="12.75">
      <c r="A429" t="s">
        <v>304</v>
      </c>
      <c r="B429" t="s">
        <v>18</v>
      </c>
      <c r="C429" s="1">
        <v>2646</v>
      </c>
      <c r="D429" s="2">
        <v>69110</v>
      </c>
      <c r="E429" s="7">
        <f t="shared" si="12"/>
        <v>38.286789176674866</v>
      </c>
      <c r="F429" s="7">
        <f t="shared" si="13"/>
        <v>7.517269402681848</v>
      </c>
      <c r="G429">
        <v>2461</v>
      </c>
    </row>
    <row r="430" spans="1:7" ht="12.75">
      <c r="A430" t="s">
        <v>329</v>
      </c>
      <c r="B430" t="s">
        <v>19</v>
      </c>
      <c r="C430" s="1">
        <v>3329</v>
      </c>
      <c r="D430" s="2">
        <v>88307</v>
      </c>
      <c r="E430" s="7">
        <f t="shared" si="12"/>
        <v>37.69803073369042</v>
      </c>
      <c r="F430" s="7">
        <f t="shared" si="13"/>
        <v>4.6855345911949655</v>
      </c>
      <c r="G430">
        <v>3180</v>
      </c>
    </row>
    <row r="431" spans="1:7" ht="12.75">
      <c r="A431" t="s">
        <v>303</v>
      </c>
      <c r="B431" t="s">
        <v>17</v>
      </c>
      <c r="C431" s="1">
        <v>3619</v>
      </c>
      <c r="D431" s="2">
        <v>96223</v>
      </c>
      <c r="E431" s="7">
        <f t="shared" si="12"/>
        <v>37.61055049208609</v>
      </c>
      <c r="F431" s="7">
        <f t="shared" si="13"/>
        <v>5.725971370143142</v>
      </c>
      <c r="G431">
        <v>3423</v>
      </c>
    </row>
    <row r="432" spans="1:7" ht="12.75">
      <c r="A432" t="s">
        <v>269</v>
      </c>
      <c r="B432" t="s">
        <v>15</v>
      </c>
      <c r="C432" s="1">
        <v>5112</v>
      </c>
      <c r="D432" s="2">
        <v>139326</v>
      </c>
      <c r="E432" s="7">
        <f t="shared" si="12"/>
        <v>36.69092631669609</v>
      </c>
      <c r="F432" s="7">
        <f t="shared" si="13"/>
        <v>6.344913667568136</v>
      </c>
      <c r="G432">
        <v>4807</v>
      </c>
    </row>
    <row r="433" spans="1:7" ht="12.75">
      <c r="A433" t="s">
        <v>322</v>
      </c>
      <c r="B433" t="s">
        <v>18</v>
      </c>
      <c r="C433" s="1">
        <v>2612</v>
      </c>
      <c r="D433" s="2">
        <v>72169</v>
      </c>
      <c r="E433" s="7">
        <f t="shared" si="12"/>
        <v>36.192825174243794</v>
      </c>
      <c r="F433" s="7">
        <f t="shared" si="13"/>
        <v>5.663430420711975</v>
      </c>
      <c r="G433">
        <v>2472</v>
      </c>
    </row>
    <row r="434" spans="1:7" ht="12.75">
      <c r="A434" t="s">
        <v>310</v>
      </c>
      <c r="B434" t="s">
        <v>18</v>
      </c>
      <c r="C434" s="1">
        <v>3493</v>
      </c>
      <c r="D434" s="2">
        <v>100191</v>
      </c>
      <c r="E434" s="7">
        <f t="shared" si="12"/>
        <v>34.86341088520925</v>
      </c>
      <c r="F434" s="7">
        <f t="shared" si="13"/>
        <v>19.582334816843556</v>
      </c>
      <c r="G434">
        <v>2921</v>
      </c>
    </row>
    <row r="435" spans="1:7" ht="12.75">
      <c r="A435" t="s">
        <v>320</v>
      </c>
      <c r="B435" t="s">
        <v>18</v>
      </c>
      <c r="C435" s="1">
        <v>4472</v>
      </c>
      <c r="D435" s="2">
        <v>131267</v>
      </c>
      <c r="E435" s="7">
        <f t="shared" si="12"/>
        <v>34.067968339338904</v>
      </c>
      <c r="F435" s="7">
        <f t="shared" si="13"/>
        <v>7.448342143200378</v>
      </c>
      <c r="G435">
        <v>4162</v>
      </c>
    </row>
    <row r="436" spans="1:7" ht="12.75">
      <c r="A436" s="5" t="s">
        <v>305</v>
      </c>
      <c r="B436" t="s">
        <v>18</v>
      </c>
      <c r="C436" s="1">
        <v>2152</v>
      </c>
      <c r="D436" s="2">
        <v>65454</v>
      </c>
      <c r="E436" s="7">
        <f t="shared" si="12"/>
        <v>32.87805176154246</v>
      </c>
      <c r="F436" s="7">
        <f t="shared" si="13"/>
        <v>8.962025316455694</v>
      </c>
      <c r="G436">
        <v>1975</v>
      </c>
    </row>
    <row r="437" spans="1:7" ht="12.75">
      <c r="A437" t="s">
        <v>316</v>
      </c>
      <c r="B437" t="s">
        <v>18</v>
      </c>
      <c r="C437" s="1">
        <v>2381</v>
      </c>
      <c r="D437" s="2">
        <v>75413</v>
      </c>
      <c r="E437" s="7">
        <f t="shared" si="12"/>
        <v>31.572805749671808</v>
      </c>
      <c r="F437" s="7">
        <f t="shared" si="13"/>
        <v>8.771128369118316</v>
      </c>
      <c r="G437">
        <v>2189</v>
      </c>
    </row>
    <row r="438" spans="1:7" ht="12.75">
      <c r="A438" t="s">
        <v>281</v>
      </c>
      <c r="B438" t="s">
        <v>16</v>
      </c>
      <c r="C438" s="1">
        <v>2228</v>
      </c>
      <c r="D438" s="2">
        <v>77152</v>
      </c>
      <c r="E438" s="7">
        <f t="shared" si="12"/>
        <v>28.87805889672335</v>
      </c>
      <c r="F438" s="7">
        <f t="shared" si="13"/>
        <v>2.4839006439742377</v>
      </c>
      <c r="G438">
        <v>2174</v>
      </c>
    </row>
    <row r="439" spans="1:7" ht="12.75">
      <c r="A439" t="s">
        <v>271</v>
      </c>
      <c r="B439" t="s">
        <v>16</v>
      </c>
      <c r="C439" s="1">
        <v>2382</v>
      </c>
      <c r="D439" s="2">
        <v>86756</v>
      </c>
      <c r="E439" s="7">
        <f t="shared" si="12"/>
        <v>27.45631426068514</v>
      </c>
      <c r="F439" s="7">
        <f t="shared" si="13"/>
        <v>8.56882406563355</v>
      </c>
      <c r="G439">
        <v>2194</v>
      </c>
    </row>
    <row r="440" spans="1:7" ht="12.75">
      <c r="A440" t="s">
        <v>440</v>
      </c>
      <c r="B440" t="s">
        <v>16</v>
      </c>
      <c r="C440" s="1">
        <v>638</v>
      </c>
      <c r="D440" s="2">
        <v>45391</v>
      </c>
      <c r="E440" s="7">
        <f t="shared" si="12"/>
        <v>14.05564979841819</v>
      </c>
      <c r="F440" s="7">
        <f t="shared" si="13"/>
        <v>3.0694668820678572</v>
      </c>
      <c r="G440">
        <v>619</v>
      </c>
    </row>
    <row r="441" spans="1:3" ht="12.75">
      <c r="A441" t="s">
        <v>479</v>
      </c>
      <c r="C441" s="1">
        <f>SUM(C2:C440)</f>
        <v>9571935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41"/>
  <sheetViews>
    <sheetView workbookViewId="0" topLeftCell="A403">
      <selection activeCell="I410" sqref="I410"/>
    </sheetView>
  </sheetViews>
  <sheetFormatPr defaultColWidth="11.421875" defaultRowHeight="12.75"/>
  <cols>
    <col min="1" max="1" width="33.28125" style="0" customWidth="1"/>
    <col min="2" max="2" width="12.8515625" style="0" customWidth="1"/>
    <col min="5" max="5" width="14.421875" style="7" customWidth="1"/>
    <col min="6" max="6" width="11.57421875" style="7" customWidth="1"/>
    <col min="7" max="7" width="13.57421875" style="0" customWidth="1"/>
  </cols>
  <sheetData>
    <row r="1" spans="1:7" ht="25.5">
      <c r="A1" s="3" t="s">
        <v>0</v>
      </c>
      <c r="B1" s="3" t="s">
        <v>3</v>
      </c>
      <c r="C1" s="3" t="s">
        <v>1</v>
      </c>
      <c r="D1" s="4" t="s">
        <v>2</v>
      </c>
      <c r="E1" s="6" t="s">
        <v>457</v>
      </c>
      <c r="F1" s="6" t="s">
        <v>458</v>
      </c>
      <c r="G1" s="3" t="s">
        <v>20</v>
      </c>
    </row>
    <row r="2" spans="1:7" ht="12.75">
      <c r="A2" t="s">
        <v>338</v>
      </c>
      <c r="B2" t="s">
        <v>19</v>
      </c>
      <c r="C2" s="1">
        <v>9195</v>
      </c>
      <c r="D2" s="2">
        <v>90761</v>
      </c>
      <c r="E2" s="7">
        <f aca="true" t="shared" si="0" ref="E2:E65">C2/D2*1000</f>
        <v>101.31003404546006</v>
      </c>
      <c r="F2" s="7">
        <f aca="true" t="shared" si="1" ref="F2:F65">(C2/G2)*100-100</f>
        <v>71.86915887850466</v>
      </c>
      <c r="G2">
        <v>5350</v>
      </c>
    </row>
    <row r="3" spans="1:7" ht="12.75">
      <c r="A3" t="s">
        <v>28</v>
      </c>
      <c r="B3" t="s">
        <v>4</v>
      </c>
      <c r="C3" s="1">
        <v>28290</v>
      </c>
      <c r="D3" s="2">
        <v>199671</v>
      </c>
      <c r="E3" s="7">
        <f t="shared" si="0"/>
        <v>141.68306864792584</v>
      </c>
      <c r="F3" s="7">
        <f t="shared" si="1"/>
        <v>56.99223085460599</v>
      </c>
      <c r="G3">
        <v>18020</v>
      </c>
    </row>
    <row r="4" spans="1:7" ht="12.75">
      <c r="A4" t="s">
        <v>421</v>
      </c>
      <c r="B4" t="s">
        <v>12</v>
      </c>
      <c r="C4" s="1">
        <v>132080</v>
      </c>
      <c r="D4" s="2">
        <v>499237</v>
      </c>
      <c r="E4" s="7">
        <f t="shared" si="0"/>
        <v>264.5637242431951</v>
      </c>
      <c r="F4" s="7">
        <f t="shared" si="1"/>
        <v>45.62614390615008</v>
      </c>
      <c r="G4">
        <v>90698</v>
      </c>
    </row>
    <row r="5" spans="1:7" ht="12.75">
      <c r="A5" t="s">
        <v>227</v>
      </c>
      <c r="B5" t="s">
        <v>12</v>
      </c>
      <c r="C5" s="1">
        <v>14948</v>
      </c>
      <c r="D5" s="2">
        <v>113422</v>
      </c>
      <c r="E5" s="7">
        <f t="shared" si="0"/>
        <v>131.79101056232474</v>
      </c>
      <c r="F5" s="7">
        <f t="shared" si="1"/>
        <v>30.42491929151035</v>
      </c>
      <c r="G5">
        <v>11461</v>
      </c>
    </row>
    <row r="6" spans="1:7" ht="12.75">
      <c r="A6" s="5" t="s">
        <v>315</v>
      </c>
      <c r="B6" t="s">
        <v>18</v>
      </c>
      <c r="C6" s="1">
        <v>4367</v>
      </c>
      <c r="D6" s="2">
        <v>95325</v>
      </c>
      <c r="E6" s="7">
        <f t="shared" si="0"/>
        <v>45.81169682664569</v>
      </c>
      <c r="F6" s="7">
        <f t="shared" si="1"/>
        <v>27.9144698301113</v>
      </c>
      <c r="G6">
        <v>3414</v>
      </c>
    </row>
    <row r="7" spans="1:7" ht="12.75">
      <c r="A7" t="s">
        <v>324</v>
      </c>
      <c r="B7" t="s">
        <v>18</v>
      </c>
      <c r="C7" s="1">
        <v>4319</v>
      </c>
      <c r="D7" s="2">
        <v>96040</v>
      </c>
      <c r="E7" s="7">
        <f t="shared" si="0"/>
        <v>44.970845481049565</v>
      </c>
      <c r="F7" s="7">
        <f t="shared" si="1"/>
        <v>25.661914460285146</v>
      </c>
      <c r="G7">
        <v>3437</v>
      </c>
    </row>
    <row r="8" spans="1:7" ht="12.75">
      <c r="A8" t="s">
        <v>377</v>
      </c>
      <c r="B8" t="s">
        <v>8</v>
      </c>
      <c r="C8" s="1">
        <v>23704</v>
      </c>
      <c r="D8" s="2">
        <v>196934</v>
      </c>
      <c r="E8" s="7">
        <f t="shared" si="0"/>
        <v>120.3651984928961</v>
      </c>
      <c r="F8" s="7">
        <f t="shared" si="1"/>
        <v>23.13766233766235</v>
      </c>
      <c r="G8">
        <v>19250</v>
      </c>
    </row>
    <row r="9" spans="1:7" ht="12.75">
      <c r="A9" t="s">
        <v>248</v>
      </c>
      <c r="B9" t="s">
        <v>12</v>
      </c>
      <c r="C9" s="1">
        <v>14792</v>
      </c>
      <c r="D9" s="2">
        <v>135708</v>
      </c>
      <c r="E9" s="7">
        <f t="shared" si="0"/>
        <v>108.99873257287706</v>
      </c>
      <c r="F9" s="7">
        <f t="shared" si="1"/>
        <v>22.521328584444618</v>
      </c>
      <c r="G9">
        <v>12073</v>
      </c>
    </row>
    <row r="10" spans="1:7" ht="12.75">
      <c r="A10" t="s">
        <v>275</v>
      </c>
      <c r="B10" t="s">
        <v>16</v>
      </c>
      <c r="C10" s="1">
        <v>3876</v>
      </c>
      <c r="D10" s="2">
        <v>67495</v>
      </c>
      <c r="E10" s="7">
        <f t="shared" si="0"/>
        <v>57.42647603526187</v>
      </c>
      <c r="F10" s="7">
        <f t="shared" si="1"/>
        <v>21.352536005009398</v>
      </c>
      <c r="G10">
        <v>3194</v>
      </c>
    </row>
    <row r="11" spans="1:7" ht="12.75">
      <c r="A11" t="s">
        <v>155</v>
      </c>
      <c r="B11" t="s">
        <v>11</v>
      </c>
      <c r="C11" s="1">
        <v>30289</v>
      </c>
      <c r="D11" s="2">
        <v>316760</v>
      </c>
      <c r="E11" s="7">
        <f t="shared" si="0"/>
        <v>95.62129056699078</v>
      </c>
      <c r="F11" s="7">
        <f t="shared" si="1"/>
        <v>21.025292683901384</v>
      </c>
      <c r="G11">
        <v>25027</v>
      </c>
    </row>
    <row r="12" spans="1:7" ht="12.75">
      <c r="A12" t="s">
        <v>310</v>
      </c>
      <c r="B12" t="s">
        <v>18</v>
      </c>
      <c r="C12" s="1">
        <v>3493</v>
      </c>
      <c r="D12" s="2">
        <v>100191</v>
      </c>
      <c r="E12" s="7">
        <f t="shared" si="0"/>
        <v>34.86341088520925</v>
      </c>
      <c r="F12" s="7">
        <f t="shared" si="1"/>
        <v>19.582334816843556</v>
      </c>
      <c r="G12">
        <v>2921</v>
      </c>
    </row>
    <row r="13" spans="1:7" ht="12.75">
      <c r="A13" t="s">
        <v>375</v>
      </c>
      <c r="B13" t="s">
        <v>8</v>
      </c>
      <c r="C13" s="1">
        <v>52888</v>
      </c>
      <c r="D13" s="2">
        <v>385626</v>
      </c>
      <c r="E13" s="7">
        <f t="shared" si="0"/>
        <v>137.1484287885153</v>
      </c>
      <c r="F13" s="7">
        <f t="shared" si="1"/>
        <v>18.841426420690738</v>
      </c>
      <c r="G13">
        <v>44503</v>
      </c>
    </row>
    <row r="14" spans="1:7" ht="12.75">
      <c r="A14" t="s">
        <v>71</v>
      </c>
      <c r="B14" t="s">
        <v>8</v>
      </c>
      <c r="C14" s="1">
        <v>68113</v>
      </c>
      <c r="D14" s="2">
        <v>445255</v>
      </c>
      <c r="E14" s="7">
        <f t="shared" si="0"/>
        <v>152.97526136708177</v>
      </c>
      <c r="F14" s="7">
        <f t="shared" si="1"/>
        <v>18.298973548465526</v>
      </c>
      <c r="G14">
        <v>57577</v>
      </c>
    </row>
    <row r="15" spans="1:7" ht="12.75">
      <c r="A15" t="s">
        <v>128</v>
      </c>
      <c r="B15" t="s">
        <v>10</v>
      </c>
      <c r="C15" s="1">
        <v>12685</v>
      </c>
      <c r="D15" s="2">
        <v>105705</v>
      </c>
      <c r="E15" s="7">
        <f t="shared" si="0"/>
        <v>120.00378411617237</v>
      </c>
      <c r="F15" s="7">
        <f t="shared" si="1"/>
        <v>18.17588969629216</v>
      </c>
      <c r="G15">
        <v>10734</v>
      </c>
    </row>
    <row r="16" spans="1:7" ht="12.75">
      <c r="A16" t="s">
        <v>413</v>
      </c>
      <c r="B16" t="s">
        <v>12</v>
      </c>
      <c r="C16" s="1">
        <v>29721</v>
      </c>
      <c r="D16" s="2">
        <v>129859</v>
      </c>
      <c r="E16" s="7">
        <f t="shared" si="0"/>
        <v>228.87131427163308</v>
      </c>
      <c r="F16" s="7">
        <f t="shared" si="1"/>
        <v>17.80490705140909</v>
      </c>
      <c r="G16">
        <v>25229</v>
      </c>
    </row>
    <row r="17" spans="1:7" ht="12.75">
      <c r="A17" t="s">
        <v>372</v>
      </c>
      <c r="B17" t="s">
        <v>8</v>
      </c>
      <c r="C17" s="1">
        <v>22971</v>
      </c>
      <c r="D17" s="2">
        <v>268102</v>
      </c>
      <c r="E17" s="7">
        <f t="shared" si="0"/>
        <v>85.68007698562486</v>
      </c>
      <c r="F17" s="7">
        <f t="shared" si="1"/>
        <v>17.570887501279557</v>
      </c>
      <c r="G17">
        <v>19538</v>
      </c>
    </row>
    <row r="18" spans="1:7" ht="12.75">
      <c r="A18" t="s">
        <v>196</v>
      </c>
      <c r="B18" t="s">
        <v>12</v>
      </c>
      <c r="C18" s="1">
        <v>34223</v>
      </c>
      <c r="D18" s="2">
        <v>247057</v>
      </c>
      <c r="E18" s="7">
        <f t="shared" si="0"/>
        <v>138.52268909603856</v>
      </c>
      <c r="F18" s="7">
        <f t="shared" si="1"/>
        <v>17.511932149847212</v>
      </c>
      <c r="G18">
        <v>29123</v>
      </c>
    </row>
    <row r="19" spans="1:7" ht="12.75">
      <c r="A19" t="s">
        <v>290</v>
      </c>
      <c r="B19" t="s">
        <v>17</v>
      </c>
      <c r="C19" s="1">
        <v>6516</v>
      </c>
      <c r="D19" s="2">
        <v>128630</v>
      </c>
      <c r="E19" s="7">
        <f t="shared" si="0"/>
        <v>50.656922957319445</v>
      </c>
      <c r="F19" s="7">
        <f t="shared" si="1"/>
        <v>17.299729972997284</v>
      </c>
      <c r="G19">
        <v>5555</v>
      </c>
    </row>
    <row r="20" spans="1:7" ht="12.75">
      <c r="A20" t="s">
        <v>418</v>
      </c>
      <c r="B20" t="s">
        <v>12</v>
      </c>
      <c r="C20" s="1">
        <v>6490</v>
      </c>
      <c r="D20" s="2">
        <v>48723</v>
      </c>
      <c r="E20" s="7">
        <f t="shared" si="0"/>
        <v>133.2019785316996</v>
      </c>
      <c r="F20" s="7">
        <f t="shared" si="1"/>
        <v>17.211486364457286</v>
      </c>
      <c r="G20">
        <v>5537</v>
      </c>
    </row>
    <row r="21" spans="1:7" ht="12.75">
      <c r="A21" t="s">
        <v>54</v>
      </c>
      <c r="B21" t="s">
        <v>6</v>
      </c>
      <c r="C21" s="1">
        <v>21625</v>
      </c>
      <c r="D21" s="2">
        <v>196475</v>
      </c>
      <c r="E21" s="7">
        <f t="shared" si="0"/>
        <v>110.0648937523858</v>
      </c>
      <c r="F21" s="7">
        <f t="shared" si="1"/>
        <v>16.432455715285627</v>
      </c>
      <c r="G21">
        <v>18573</v>
      </c>
    </row>
    <row r="22" spans="1:7" ht="12.75">
      <c r="A22" t="s">
        <v>414</v>
      </c>
      <c r="B22" t="s">
        <v>12</v>
      </c>
      <c r="C22" s="1">
        <v>5040</v>
      </c>
      <c r="D22" s="2">
        <v>42672</v>
      </c>
      <c r="E22" s="7">
        <f t="shared" si="0"/>
        <v>118.11023622047244</v>
      </c>
      <c r="F22" s="7">
        <f t="shared" si="1"/>
        <v>16.10228058051139</v>
      </c>
      <c r="G22">
        <v>4341</v>
      </c>
    </row>
    <row r="23" spans="1:7" ht="12.75">
      <c r="A23" t="s">
        <v>298</v>
      </c>
      <c r="B23" t="s">
        <v>17</v>
      </c>
      <c r="C23" s="1">
        <v>8227</v>
      </c>
      <c r="D23" s="2">
        <v>150103</v>
      </c>
      <c r="E23" s="7">
        <f t="shared" si="0"/>
        <v>54.80903113195606</v>
      </c>
      <c r="F23" s="7">
        <f t="shared" si="1"/>
        <v>15.873239436619713</v>
      </c>
      <c r="G23">
        <v>7100</v>
      </c>
    </row>
    <row r="24" spans="1:7" ht="12.75">
      <c r="A24" t="s">
        <v>236</v>
      </c>
      <c r="B24" t="s">
        <v>12</v>
      </c>
      <c r="C24" s="1">
        <v>8777</v>
      </c>
      <c r="D24" s="2">
        <v>89501</v>
      </c>
      <c r="E24" s="7">
        <f t="shared" si="0"/>
        <v>98.06594339728048</v>
      </c>
      <c r="F24" s="7">
        <f t="shared" si="1"/>
        <v>15.715227422544501</v>
      </c>
      <c r="G24">
        <v>7585</v>
      </c>
    </row>
    <row r="25" spans="1:7" ht="12.75">
      <c r="A25" t="s">
        <v>40</v>
      </c>
      <c r="B25" t="s">
        <v>6</v>
      </c>
      <c r="C25" s="1">
        <v>24140</v>
      </c>
      <c r="D25" s="2">
        <v>215548</v>
      </c>
      <c r="E25" s="7">
        <f t="shared" si="0"/>
        <v>111.9936162710858</v>
      </c>
      <c r="F25" s="7">
        <f t="shared" si="1"/>
        <v>15.696141864366169</v>
      </c>
      <c r="G25">
        <v>20865</v>
      </c>
    </row>
    <row r="26" spans="1:7" ht="12.75">
      <c r="A26" t="s">
        <v>443</v>
      </c>
      <c r="B26" t="s">
        <v>17</v>
      </c>
      <c r="C26" s="1">
        <v>7351</v>
      </c>
      <c r="D26" s="2">
        <v>97832</v>
      </c>
      <c r="E26" s="7">
        <f t="shared" si="0"/>
        <v>75.13901381960912</v>
      </c>
      <c r="F26" s="7">
        <f t="shared" si="1"/>
        <v>15.147243107769427</v>
      </c>
      <c r="G26">
        <v>6384</v>
      </c>
    </row>
    <row r="27" spans="1:7" ht="12.75">
      <c r="A27" t="s">
        <v>153</v>
      </c>
      <c r="B27" t="s">
        <v>11</v>
      </c>
      <c r="C27" s="1">
        <v>11648</v>
      </c>
      <c r="D27" s="2">
        <v>137259</v>
      </c>
      <c r="E27" s="7">
        <f t="shared" si="0"/>
        <v>84.86146627907824</v>
      </c>
      <c r="F27" s="7">
        <f t="shared" si="1"/>
        <v>15.019255455712454</v>
      </c>
      <c r="G27">
        <v>10127</v>
      </c>
    </row>
    <row r="28" spans="1:7" ht="12.75">
      <c r="A28" t="s">
        <v>380</v>
      </c>
      <c r="B28" t="s">
        <v>9</v>
      </c>
      <c r="C28" s="1">
        <v>31144</v>
      </c>
      <c r="D28" s="2">
        <v>140562</v>
      </c>
      <c r="E28" s="7">
        <f t="shared" si="0"/>
        <v>221.56770677708056</v>
      </c>
      <c r="F28" s="7">
        <f t="shared" si="1"/>
        <v>14.986154698172413</v>
      </c>
      <c r="G28">
        <v>27085</v>
      </c>
    </row>
    <row r="29" spans="1:7" ht="12.75">
      <c r="A29" t="s">
        <v>366</v>
      </c>
      <c r="B29" t="s">
        <v>8</v>
      </c>
      <c r="C29" s="1">
        <v>54235</v>
      </c>
      <c r="D29" s="2">
        <v>359237</v>
      </c>
      <c r="E29" s="7">
        <f t="shared" si="0"/>
        <v>150.97275614705612</v>
      </c>
      <c r="F29" s="7">
        <f t="shared" si="1"/>
        <v>14.958243248971968</v>
      </c>
      <c r="G29">
        <v>47178</v>
      </c>
    </row>
    <row r="30" spans="1:7" ht="12.75">
      <c r="A30" t="s">
        <v>223</v>
      </c>
      <c r="B30" t="s">
        <v>12</v>
      </c>
      <c r="C30" s="1">
        <v>5536</v>
      </c>
      <c r="D30" s="2">
        <v>70057</v>
      </c>
      <c r="E30" s="7">
        <f t="shared" si="0"/>
        <v>79.02136831437258</v>
      </c>
      <c r="F30" s="7">
        <f t="shared" si="1"/>
        <v>14.735751295336797</v>
      </c>
      <c r="G30">
        <v>4825</v>
      </c>
    </row>
    <row r="31" spans="1:7" ht="12.75">
      <c r="A31" t="s">
        <v>221</v>
      </c>
      <c r="B31" t="s">
        <v>12</v>
      </c>
      <c r="C31" s="1">
        <v>5288</v>
      </c>
      <c r="D31" s="2">
        <v>73678</v>
      </c>
      <c r="E31" s="7">
        <f t="shared" si="0"/>
        <v>71.77176362007654</v>
      </c>
      <c r="F31" s="7">
        <f t="shared" si="1"/>
        <v>14.73204599696247</v>
      </c>
      <c r="G31">
        <v>4609</v>
      </c>
    </row>
    <row r="32" spans="1:7" ht="12.75">
      <c r="A32" t="s">
        <v>325</v>
      </c>
      <c r="B32" t="s">
        <v>19</v>
      </c>
      <c r="C32" s="1">
        <v>6021</v>
      </c>
      <c r="D32" s="2">
        <v>109999</v>
      </c>
      <c r="E32" s="7">
        <f t="shared" si="0"/>
        <v>54.73686124419313</v>
      </c>
      <c r="F32" s="7">
        <f t="shared" si="1"/>
        <v>14.402432072962185</v>
      </c>
      <c r="G32">
        <v>5263</v>
      </c>
    </row>
    <row r="33" spans="1:7" ht="12.75">
      <c r="A33" t="s">
        <v>282</v>
      </c>
      <c r="B33" t="s">
        <v>17</v>
      </c>
      <c r="C33" s="1">
        <v>4748</v>
      </c>
      <c r="D33" s="2">
        <v>83407</v>
      </c>
      <c r="E33" s="7">
        <f t="shared" si="0"/>
        <v>56.92567770091239</v>
      </c>
      <c r="F33" s="7">
        <f t="shared" si="1"/>
        <v>13.970235237638036</v>
      </c>
      <c r="G33">
        <v>4166</v>
      </c>
    </row>
    <row r="34" spans="1:7" ht="12.75">
      <c r="A34" t="s">
        <v>270</v>
      </c>
      <c r="B34" t="s">
        <v>16</v>
      </c>
      <c r="C34" s="1">
        <v>13587</v>
      </c>
      <c r="D34" s="2">
        <v>119912</v>
      </c>
      <c r="E34" s="7">
        <f t="shared" si="0"/>
        <v>113.3080926012409</v>
      </c>
      <c r="F34" s="7">
        <f t="shared" si="1"/>
        <v>13.946662193894667</v>
      </c>
      <c r="G34">
        <v>11924</v>
      </c>
    </row>
    <row r="35" spans="1:7" ht="12.75">
      <c r="A35" t="s">
        <v>259</v>
      </c>
      <c r="B35" t="s">
        <v>15</v>
      </c>
      <c r="C35" s="1">
        <v>12045</v>
      </c>
      <c r="D35" s="2">
        <v>155019</v>
      </c>
      <c r="E35" s="7">
        <f t="shared" si="0"/>
        <v>77.70015288448514</v>
      </c>
      <c r="F35" s="7">
        <f t="shared" si="1"/>
        <v>13.803854875283434</v>
      </c>
      <c r="G35">
        <v>10584</v>
      </c>
    </row>
    <row r="36" spans="1:7" ht="12.75">
      <c r="A36" t="s">
        <v>404</v>
      </c>
      <c r="B36" t="s">
        <v>11</v>
      </c>
      <c r="C36" s="1">
        <v>40828</v>
      </c>
      <c r="D36" s="2">
        <v>215966</v>
      </c>
      <c r="E36" s="7">
        <f t="shared" si="0"/>
        <v>189.04827611753703</v>
      </c>
      <c r="F36" s="7">
        <f t="shared" si="1"/>
        <v>13.774557614602202</v>
      </c>
      <c r="G36">
        <v>35885</v>
      </c>
    </row>
    <row r="37" spans="1:7" ht="12.75">
      <c r="A37" t="s">
        <v>245</v>
      </c>
      <c r="B37" t="s">
        <v>12</v>
      </c>
      <c r="C37" s="1">
        <v>17650</v>
      </c>
      <c r="D37" s="2">
        <v>163387</v>
      </c>
      <c r="E37" s="7">
        <f t="shared" si="0"/>
        <v>108.02573032126179</v>
      </c>
      <c r="F37" s="7">
        <f t="shared" si="1"/>
        <v>13.716899684298696</v>
      </c>
      <c r="G37">
        <v>15521</v>
      </c>
    </row>
    <row r="38" spans="1:7" ht="12.75">
      <c r="A38" t="s">
        <v>296</v>
      </c>
      <c r="B38" t="s">
        <v>17</v>
      </c>
      <c r="C38" s="1">
        <v>8679</v>
      </c>
      <c r="D38" s="2">
        <v>140046</v>
      </c>
      <c r="E38" s="7">
        <f t="shared" si="0"/>
        <v>61.97249475172443</v>
      </c>
      <c r="F38" s="7">
        <f t="shared" si="1"/>
        <v>13.54003139717426</v>
      </c>
      <c r="G38">
        <v>7644</v>
      </c>
    </row>
    <row r="39" spans="1:7" ht="12.75">
      <c r="A39" t="s">
        <v>306</v>
      </c>
      <c r="B39" t="s">
        <v>18</v>
      </c>
      <c r="C39" s="1">
        <v>4495</v>
      </c>
      <c r="D39" s="2">
        <v>99821</v>
      </c>
      <c r="E39" s="7">
        <f t="shared" si="0"/>
        <v>45.03060478256078</v>
      </c>
      <c r="F39" s="7">
        <f t="shared" si="1"/>
        <v>13.538772417277102</v>
      </c>
      <c r="G39">
        <v>3959</v>
      </c>
    </row>
    <row r="40" spans="1:7" ht="12.75">
      <c r="A40" t="s">
        <v>284</v>
      </c>
      <c r="B40" t="s">
        <v>17</v>
      </c>
      <c r="C40" s="1">
        <v>8871</v>
      </c>
      <c r="D40" s="2">
        <v>144954</v>
      </c>
      <c r="E40" s="7">
        <f t="shared" si="0"/>
        <v>61.1987251127944</v>
      </c>
      <c r="F40" s="7">
        <f t="shared" si="1"/>
        <v>12.991975544516634</v>
      </c>
      <c r="G40">
        <v>7851</v>
      </c>
    </row>
    <row r="41" spans="1:7" ht="12.75">
      <c r="A41" t="s">
        <v>175</v>
      </c>
      <c r="B41" t="s">
        <v>11</v>
      </c>
      <c r="C41" s="1">
        <v>17021</v>
      </c>
      <c r="D41" s="2">
        <v>190233</v>
      </c>
      <c r="E41" s="7">
        <f t="shared" si="0"/>
        <v>89.47448655070362</v>
      </c>
      <c r="F41" s="7">
        <f t="shared" si="1"/>
        <v>12.85638509481501</v>
      </c>
      <c r="G41">
        <v>15082</v>
      </c>
    </row>
    <row r="42" spans="1:7" ht="12.75">
      <c r="A42" t="s">
        <v>444</v>
      </c>
      <c r="B42" t="s">
        <v>17</v>
      </c>
      <c r="C42" s="1">
        <v>66036</v>
      </c>
      <c r="D42" s="2">
        <v>495181</v>
      </c>
      <c r="E42" s="7">
        <f t="shared" si="0"/>
        <v>133.3572976346023</v>
      </c>
      <c r="F42" s="7">
        <f t="shared" si="1"/>
        <v>12.78372700722447</v>
      </c>
      <c r="G42">
        <v>58551</v>
      </c>
    </row>
    <row r="43" spans="1:7" ht="12.75">
      <c r="A43" t="s">
        <v>288</v>
      </c>
      <c r="B43" t="s">
        <v>17</v>
      </c>
      <c r="C43" s="1">
        <v>4959</v>
      </c>
      <c r="D43" s="2">
        <v>89499</v>
      </c>
      <c r="E43" s="7">
        <f t="shared" si="0"/>
        <v>55.408440317768914</v>
      </c>
      <c r="F43" s="7">
        <f t="shared" si="1"/>
        <v>12.781441892199226</v>
      </c>
      <c r="G43">
        <v>4397</v>
      </c>
    </row>
    <row r="44" spans="1:7" ht="12.75">
      <c r="A44" t="s">
        <v>302</v>
      </c>
      <c r="B44" t="s">
        <v>17</v>
      </c>
      <c r="C44" s="1">
        <v>8197</v>
      </c>
      <c r="D44" s="2">
        <v>131564</v>
      </c>
      <c r="E44" s="7">
        <f t="shared" si="0"/>
        <v>62.30427776595422</v>
      </c>
      <c r="F44" s="7">
        <f t="shared" si="1"/>
        <v>12.751031636863814</v>
      </c>
      <c r="G44">
        <v>7270</v>
      </c>
    </row>
    <row r="45" spans="1:7" ht="12.75">
      <c r="A45" t="s">
        <v>417</v>
      </c>
      <c r="B45" t="s">
        <v>12</v>
      </c>
      <c r="C45" s="1">
        <v>5775</v>
      </c>
      <c r="D45" s="2">
        <v>41950</v>
      </c>
      <c r="E45" s="7">
        <f t="shared" si="0"/>
        <v>137.66388557806914</v>
      </c>
      <c r="F45" s="7">
        <f t="shared" si="1"/>
        <v>12.726917821588927</v>
      </c>
      <c r="G45">
        <v>5123</v>
      </c>
    </row>
    <row r="46" spans="1:7" ht="12.75">
      <c r="A46" t="s">
        <v>438</v>
      </c>
      <c r="B46" t="s">
        <v>16</v>
      </c>
      <c r="C46" s="1">
        <v>9267</v>
      </c>
      <c r="D46" s="2">
        <v>96656</v>
      </c>
      <c r="E46" s="7">
        <f t="shared" si="0"/>
        <v>95.87609667273631</v>
      </c>
      <c r="F46" s="7">
        <f t="shared" si="1"/>
        <v>12.682392996108959</v>
      </c>
      <c r="G46">
        <v>8224</v>
      </c>
    </row>
    <row r="47" spans="1:7" ht="12.75">
      <c r="A47" t="s">
        <v>407</v>
      </c>
      <c r="B47" t="s">
        <v>12</v>
      </c>
      <c r="C47" s="1">
        <v>355737</v>
      </c>
      <c r="D47" s="2">
        <v>1259677</v>
      </c>
      <c r="E47" s="7">
        <f t="shared" si="0"/>
        <v>282.4033462546351</v>
      </c>
      <c r="F47" s="7">
        <f t="shared" si="1"/>
        <v>12.41598119116314</v>
      </c>
      <c r="G47">
        <v>316447</v>
      </c>
    </row>
    <row r="48" spans="1:7" ht="12.75">
      <c r="A48" t="s">
        <v>439</v>
      </c>
      <c r="B48" t="s">
        <v>16</v>
      </c>
      <c r="C48" s="1">
        <v>4310</v>
      </c>
      <c r="D48" s="2">
        <v>58708</v>
      </c>
      <c r="E48" s="7">
        <f t="shared" si="0"/>
        <v>73.41418546024391</v>
      </c>
      <c r="F48" s="7">
        <f t="shared" si="1"/>
        <v>12.415232133541991</v>
      </c>
      <c r="G48">
        <v>3834</v>
      </c>
    </row>
    <row r="49" spans="1:7" ht="12.75">
      <c r="A49" t="s">
        <v>274</v>
      </c>
      <c r="B49" t="s">
        <v>16</v>
      </c>
      <c r="C49" s="1">
        <v>3624</v>
      </c>
      <c r="D49" s="2">
        <v>83500</v>
      </c>
      <c r="E49" s="7">
        <f t="shared" si="0"/>
        <v>43.40119760479042</v>
      </c>
      <c r="F49" s="7">
        <f t="shared" si="1"/>
        <v>12.337259764414128</v>
      </c>
      <c r="G49">
        <v>3226</v>
      </c>
    </row>
    <row r="50" spans="1:7" ht="12.75">
      <c r="A50" t="s">
        <v>328</v>
      </c>
      <c r="B50" t="s">
        <v>19</v>
      </c>
      <c r="C50" s="1">
        <v>5898</v>
      </c>
      <c r="D50" s="2">
        <v>113962</v>
      </c>
      <c r="E50" s="7">
        <f t="shared" si="0"/>
        <v>51.75409346975308</v>
      </c>
      <c r="F50" s="7">
        <f t="shared" si="1"/>
        <v>12.278697886921748</v>
      </c>
      <c r="G50">
        <v>5253</v>
      </c>
    </row>
    <row r="51" spans="1:7" ht="12.75">
      <c r="A51" t="s">
        <v>330</v>
      </c>
      <c r="B51" t="s">
        <v>19</v>
      </c>
      <c r="C51" s="1">
        <v>8533</v>
      </c>
      <c r="D51" s="2">
        <v>137267</v>
      </c>
      <c r="E51" s="7">
        <f t="shared" si="0"/>
        <v>62.16352072967283</v>
      </c>
      <c r="F51" s="7">
        <f t="shared" si="1"/>
        <v>12.276315789473685</v>
      </c>
      <c r="G51">
        <v>7600</v>
      </c>
    </row>
    <row r="52" spans="1:7" ht="12.75">
      <c r="A52" t="s">
        <v>432</v>
      </c>
      <c r="B52" t="s">
        <v>15</v>
      </c>
      <c r="C52" s="1">
        <v>8418</v>
      </c>
      <c r="D52" s="2">
        <v>105309</v>
      </c>
      <c r="E52" s="7">
        <f t="shared" si="0"/>
        <v>79.93618779021736</v>
      </c>
      <c r="F52" s="7">
        <f t="shared" si="1"/>
        <v>12.165223184543635</v>
      </c>
      <c r="G52">
        <v>7505</v>
      </c>
    </row>
    <row r="53" spans="1:7" ht="12.75">
      <c r="A53" t="s">
        <v>140</v>
      </c>
      <c r="B53" t="s">
        <v>10</v>
      </c>
      <c r="C53" s="1">
        <v>5233</v>
      </c>
      <c r="D53" s="2">
        <v>76541</v>
      </c>
      <c r="E53" s="7">
        <f t="shared" si="0"/>
        <v>68.36858677048902</v>
      </c>
      <c r="F53" s="7">
        <f t="shared" si="1"/>
        <v>12.151735962280313</v>
      </c>
      <c r="G53">
        <v>4666</v>
      </c>
    </row>
    <row r="54" spans="1:7" ht="12.75">
      <c r="A54" t="s">
        <v>311</v>
      </c>
      <c r="B54" t="s">
        <v>18</v>
      </c>
      <c r="C54" s="1">
        <v>5817</v>
      </c>
      <c r="D54" s="2">
        <v>131573</v>
      </c>
      <c r="E54" s="7">
        <f t="shared" si="0"/>
        <v>44.21119834616525</v>
      </c>
      <c r="F54" s="7">
        <f t="shared" si="1"/>
        <v>11.973051010587099</v>
      </c>
      <c r="G54">
        <v>5195</v>
      </c>
    </row>
    <row r="55" spans="1:7" ht="12.75">
      <c r="A55" t="s">
        <v>131</v>
      </c>
      <c r="B55" t="s">
        <v>10</v>
      </c>
      <c r="C55" s="1">
        <v>12505</v>
      </c>
      <c r="D55" s="2">
        <v>113960</v>
      </c>
      <c r="E55" s="7">
        <f t="shared" si="0"/>
        <v>109.73148473148474</v>
      </c>
      <c r="F55" s="7">
        <f t="shared" si="1"/>
        <v>11.971704871060169</v>
      </c>
      <c r="G55">
        <v>11168</v>
      </c>
    </row>
    <row r="56" spans="1:7" ht="12.75">
      <c r="A56" t="s">
        <v>97</v>
      </c>
      <c r="B56" t="s">
        <v>8</v>
      </c>
      <c r="C56" s="1">
        <v>29165</v>
      </c>
      <c r="D56" s="2">
        <v>291372</v>
      </c>
      <c r="E56" s="7">
        <f t="shared" si="0"/>
        <v>100.095410677759</v>
      </c>
      <c r="F56" s="7">
        <f t="shared" si="1"/>
        <v>11.931992631255753</v>
      </c>
      <c r="G56">
        <v>26056</v>
      </c>
    </row>
    <row r="57" spans="1:7" ht="12.75">
      <c r="A57" t="s">
        <v>115</v>
      </c>
      <c r="B57" t="s">
        <v>9</v>
      </c>
      <c r="C57" s="1">
        <v>23495</v>
      </c>
      <c r="D57" s="2">
        <v>219813</v>
      </c>
      <c r="E57" s="7">
        <f t="shared" si="0"/>
        <v>106.88630790717563</v>
      </c>
      <c r="F57" s="7">
        <f t="shared" si="1"/>
        <v>11.880952380952394</v>
      </c>
      <c r="G57">
        <v>21000</v>
      </c>
    </row>
    <row r="58" spans="1:7" ht="12.75">
      <c r="A58" t="s">
        <v>314</v>
      </c>
      <c r="B58" t="s">
        <v>18</v>
      </c>
      <c r="C58" s="1">
        <v>3024</v>
      </c>
      <c r="D58" s="2">
        <v>74077</v>
      </c>
      <c r="E58" s="7">
        <f t="shared" si="0"/>
        <v>40.82238751569313</v>
      </c>
      <c r="F58" s="7">
        <f t="shared" si="1"/>
        <v>11.875693673695892</v>
      </c>
      <c r="G58">
        <v>2703</v>
      </c>
    </row>
    <row r="59" spans="1:7" ht="12.75">
      <c r="A59" t="s">
        <v>278</v>
      </c>
      <c r="B59" t="s">
        <v>16</v>
      </c>
      <c r="C59" s="1">
        <v>5930</v>
      </c>
      <c r="D59" s="2">
        <v>110289</v>
      </c>
      <c r="E59" s="7">
        <f t="shared" si="0"/>
        <v>53.767828160559986</v>
      </c>
      <c r="F59" s="7">
        <f t="shared" si="1"/>
        <v>11.865685719675525</v>
      </c>
      <c r="G59">
        <v>5301</v>
      </c>
    </row>
    <row r="60" spans="1:7" ht="12.75">
      <c r="A60" t="s">
        <v>323</v>
      </c>
      <c r="B60" t="s">
        <v>18</v>
      </c>
      <c r="C60" s="1">
        <v>5705</v>
      </c>
      <c r="D60" s="2">
        <v>92001</v>
      </c>
      <c r="E60" s="7">
        <f t="shared" si="0"/>
        <v>62.010195541352815</v>
      </c>
      <c r="F60" s="7">
        <f t="shared" si="1"/>
        <v>11.862745098039213</v>
      </c>
      <c r="G60">
        <v>5100</v>
      </c>
    </row>
    <row r="61" spans="1:7" ht="12.75">
      <c r="A61" t="s">
        <v>205</v>
      </c>
      <c r="B61" t="s">
        <v>12</v>
      </c>
      <c r="C61" s="1">
        <v>7045</v>
      </c>
      <c r="D61" s="2">
        <v>81416</v>
      </c>
      <c r="E61" s="7">
        <f t="shared" si="0"/>
        <v>86.53090301660608</v>
      </c>
      <c r="F61" s="7">
        <f t="shared" si="1"/>
        <v>11.665874148042477</v>
      </c>
      <c r="G61">
        <v>6309</v>
      </c>
    </row>
    <row r="62" spans="1:7" ht="12.75">
      <c r="A62" t="s">
        <v>235</v>
      </c>
      <c r="B62" t="s">
        <v>12</v>
      </c>
      <c r="C62" s="1">
        <v>6844</v>
      </c>
      <c r="D62" s="2">
        <v>87607</v>
      </c>
      <c r="E62" s="7">
        <f t="shared" si="0"/>
        <v>78.12161128676932</v>
      </c>
      <c r="F62" s="7">
        <f t="shared" si="1"/>
        <v>11.665850872899327</v>
      </c>
      <c r="G62">
        <v>6129</v>
      </c>
    </row>
    <row r="63" spans="1:7" ht="12.75">
      <c r="A63" t="s">
        <v>455</v>
      </c>
      <c r="B63" t="s">
        <v>19</v>
      </c>
      <c r="C63" s="1">
        <v>6932</v>
      </c>
      <c r="D63" s="2">
        <v>64594</v>
      </c>
      <c r="E63" s="7">
        <f t="shared" si="0"/>
        <v>107.31646902189058</v>
      </c>
      <c r="F63" s="7">
        <f t="shared" si="1"/>
        <v>11.64438717990015</v>
      </c>
      <c r="G63">
        <v>6209</v>
      </c>
    </row>
    <row r="64" spans="1:7" ht="12.75">
      <c r="A64" t="s">
        <v>405</v>
      </c>
      <c r="B64" t="s">
        <v>11</v>
      </c>
      <c r="C64" s="1">
        <v>18202</v>
      </c>
      <c r="D64" s="2">
        <v>120625</v>
      </c>
      <c r="E64" s="7">
        <f t="shared" si="0"/>
        <v>150.89740932642488</v>
      </c>
      <c r="F64" s="7">
        <f t="shared" si="1"/>
        <v>11.566043518234764</v>
      </c>
      <c r="G64">
        <v>16315</v>
      </c>
    </row>
    <row r="65" spans="1:7" ht="12.75">
      <c r="A65" t="s">
        <v>50</v>
      </c>
      <c r="B65" t="s">
        <v>6</v>
      </c>
      <c r="C65" s="1">
        <v>24329</v>
      </c>
      <c r="D65" s="2">
        <v>175441</v>
      </c>
      <c r="E65" s="7">
        <f t="shared" si="0"/>
        <v>138.67340017441762</v>
      </c>
      <c r="F65" s="7">
        <f t="shared" si="1"/>
        <v>11.54463344184127</v>
      </c>
      <c r="G65">
        <v>21811</v>
      </c>
    </row>
    <row r="66" spans="1:7" ht="12.75">
      <c r="A66" t="s">
        <v>43</v>
      </c>
      <c r="B66" t="s">
        <v>6</v>
      </c>
      <c r="C66" s="1">
        <v>5468</v>
      </c>
      <c r="D66" s="2">
        <v>77918</v>
      </c>
      <c r="E66" s="7">
        <f aca="true" t="shared" si="2" ref="E66:E129">C66/D66*1000</f>
        <v>70.17633922841962</v>
      </c>
      <c r="F66" s="7">
        <f aca="true" t="shared" si="3" ref="F66:F129">(C66/G66)*100-100</f>
        <v>11.500815660685149</v>
      </c>
      <c r="G66">
        <v>4904</v>
      </c>
    </row>
    <row r="67" spans="1:7" ht="12.75">
      <c r="A67" t="s">
        <v>272</v>
      </c>
      <c r="B67" t="s">
        <v>16</v>
      </c>
      <c r="C67" s="1">
        <v>4170</v>
      </c>
      <c r="D67" s="2">
        <v>105704</v>
      </c>
      <c r="E67" s="7">
        <f t="shared" si="2"/>
        <v>39.44978430333762</v>
      </c>
      <c r="F67" s="7">
        <f t="shared" si="3"/>
        <v>11.497326203208559</v>
      </c>
      <c r="G67">
        <v>3740</v>
      </c>
    </row>
    <row r="68" spans="1:7" ht="12.75">
      <c r="A68" t="s">
        <v>453</v>
      </c>
      <c r="B68" t="s">
        <v>19</v>
      </c>
      <c r="C68" s="1">
        <v>12591</v>
      </c>
      <c r="D68" s="2">
        <v>102532</v>
      </c>
      <c r="E68" s="7">
        <f t="shared" si="2"/>
        <v>122.80068661491046</v>
      </c>
      <c r="F68" s="7">
        <f t="shared" si="3"/>
        <v>11.424778761061944</v>
      </c>
      <c r="G68">
        <v>11300</v>
      </c>
    </row>
    <row r="69" spans="1:7" ht="12.75">
      <c r="A69" t="s">
        <v>343</v>
      </c>
      <c r="B69" t="s">
        <v>4</v>
      </c>
      <c r="C69" s="1">
        <v>38356</v>
      </c>
      <c r="D69" s="2">
        <v>234433</v>
      </c>
      <c r="E69" s="7">
        <f t="shared" si="2"/>
        <v>163.6117782052868</v>
      </c>
      <c r="F69" s="7">
        <f t="shared" si="3"/>
        <v>11.412554099979673</v>
      </c>
      <c r="G69">
        <v>34427</v>
      </c>
    </row>
    <row r="70" spans="1:7" ht="12.75">
      <c r="A70" t="s">
        <v>77</v>
      </c>
      <c r="B70" t="s">
        <v>8</v>
      </c>
      <c r="C70" s="1">
        <v>19305</v>
      </c>
      <c r="D70" s="2">
        <v>193304</v>
      </c>
      <c r="E70" s="7">
        <f t="shared" si="2"/>
        <v>99.86860075321772</v>
      </c>
      <c r="F70" s="7">
        <f t="shared" si="3"/>
        <v>11.261598755114989</v>
      </c>
      <c r="G70">
        <v>17351</v>
      </c>
    </row>
    <row r="71" spans="1:7" ht="12.75">
      <c r="A71" t="s">
        <v>287</v>
      </c>
      <c r="B71" t="s">
        <v>17</v>
      </c>
      <c r="C71" s="1">
        <v>7742</v>
      </c>
      <c r="D71" s="2">
        <v>131226</v>
      </c>
      <c r="E71" s="7">
        <f t="shared" si="2"/>
        <v>58.99745477268224</v>
      </c>
      <c r="F71" s="7">
        <f t="shared" si="3"/>
        <v>11.251616611582122</v>
      </c>
      <c r="G71">
        <v>6959</v>
      </c>
    </row>
    <row r="72" spans="1:7" ht="12.75">
      <c r="A72" t="s">
        <v>419</v>
      </c>
      <c r="B72" t="s">
        <v>12</v>
      </c>
      <c r="C72" s="1">
        <v>3789</v>
      </c>
      <c r="D72" s="2">
        <v>40624</v>
      </c>
      <c r="E72" s="7">
        <f t="shared" si="2"/>
        <v>93.26998818432455</v>
      </c>
      <c r="F72" s="7">
        <f t="shared" si="3"/>
        <v>11.21221015556209</v>
      </c>
      <c r="G72">
        <v>3407</v>
      </c>
    </row>
    <row r="73" spans="1:7" ht="12.75">
      <c r="A73" t="s">
        <v>251</v>
      </c>
      <c r="B73" t="s">
        <v>13</v>
      </c>
      <c r="C73" s="1">
        <v>9002</v>
      </c>
      <c r="D73" s="2">
        <v>106282</v>
      </c>
      <c r="E73" s="7">
        <f t="shared" si="2"/>
        <v>84.69919647729625</v>
      </c>
      <c r="F73" s="7">
        <f t="shared" si="3"/>
        <v>11.163250185230922</v>
      </c>
      <c r="G73">
        <v>8098</v>
      </c>
    </row>
    <row r="74" spans="1:7" ht="12.75">
      <c r="A74" t="s">
        <v>264</v>
      </c>
      <c r="B74" t="s">
        <v>15</v>
      </c>
      <c r="C74" s="1">
        <v>4610</v>
      </c>
      <c r="D74" s="2">
        <v>108027</v>
      </c>
      <c r="E74" s="7">
        <f t="shared" si="2"/>
        <v>42.67451655604618</v>
      </c>
      <c r="F74" s="7">
        <f t="shared" si="3"/>
        <v>11.111111111111114</v>
      </c>
      <c r="G74">
        <v>4149</v>
      </c>
    </row>
    <row r="75" spans="1:7" ht="12.75">
      <c r="A75" t="s">
        <v>230</v>
      </c>
      <c r="B75" t="s">
        <v>12</v>
      </c>
      <c r="C75" s="1">
        <v>14328</v>
      </c>
      <c r="D75" s="2">
        <v>125708</v>
      </c>
      <c r="E75" s="7">
        <f t="shared" si="2"/>
        <v>113.97842619403697</v>
      </c>
      <c r="F75" s="7">
        <f t="shared" si="3"/>
        <v>11.018131101813111</v>
      </c>
      <c r="G75">
        <v>12906</v>
      </c>
    </row>
    <row r="76" spans="1:7" ht="12.75">
      <c r="A76" t="s">
        <v>257</v>
      </c>
      <c r="B76" t="s">
        <v>15</v>
      </c>
      <c r="C76" s="1">
        <v>12537</v>
      </c>
      <c r="D76" s="2">
        <v>161937</v>
      </c>
      <c r="E76" s="7">
        <f t="shared" si="2"/>
        <v>77.41899627632968</v>
      </c>
      <c r="F76" s="7">
        <f t="shared" si="3"/>
        <v>10.996015936254992</v>
      </c>
      <c r="G76">
        <v>11295</v>
      </c>
    </row>
    <row r="77" spans="1:7" ht="12.75">
      <c r="A77" t="s">
        <v>442</v>
      </c>
      <c r="B77" t="s">
        <v>17</v>
      </c>
      <c r="C77" s="1">
        <v>3339</v>
      </c>
      <c r="D77" s="2">
        <v>68892</v>
      </c>
      <c r="E77" s="7">
        <f t="shared" si="2"/>
        <v>48.46716599895488</v>
      </c>
      <c r="F77" s="7">
        <f t="shared" si="3"/>
        <v>10.856573705179272</v>
      </c>
      <c r="G77">
        <v>3012</v>
      </c>
    </row>
    <row r="78" spans="1:7" ht="12.75">
      <c r="A78" t="s">
        <v>427</v>
      </c>
      <c r="B78" t="s">
        <v>12</v>
      </c>
      <c r="C78" s="1">
        <v>4155</v>
      </c>
      <c r="D78" s="2">
        <v>42183</v>
      </c>
      <c r="E78" s="7">
        <f t="shared" si="2"/>
        <v>98.4993954910746</v>
      </c>
      <c r="F78" s="7">
        <f t="shared" si="3"/>
        <v>10.800000000000011</v>
      </c>
      <c r="G78">
        <v>3750</v>
      </c>
    </row>
    <row r="79" spans="1:7" ht="12.75">
      <c r="A79" t="s">
        <v>268</v>
      </c>
      <c r="B79" t="s">
        <v>15</v>
      </c>
      <c r="C79" s="1">
        <v>12562</v>
      </c>
      <c r="D79" s="2">
        <v>161902</v>
      </c>
      <c r="E79" s="7">
        <f t="shared" si="2"/>
        <v>77.5901471260392</v>
      </c>
      <c r="F79" s="7">
        <f t="shared" si="3"/>
        <v>10.736953455571225</v>
      </c>
      <c r="G79">
        <v>11344</v>
      </c>
    </row>
    <row r="80" spans="1:7" ht="12.75">
      <c r="A80" t="s">
        <v>308</v>
      </c>
      <c r="B80" t="s">
        <v>18</v>
      </c>
      <c r="C80" s="1">
        <v>5332</v>
      </c>
      <c r="D80" s="2">
        <v>122467</v>
      </c>
      <c r="E80" s="7">
        <f t="shared" si="2"/>
        <v>43.53825928617505</v>
      </c>
      <c r="F80" s="7">
        <f t="shared" si="3"/>
        <v>10.691301640024918</v>
      </c>
      <c r="G80">
        <v>4817</v>
      </c>
    </row>
    <row r="81" spans="1:7" ht="12.75">
      <c r="A81" t="s">
        <v>192</v>
      </c>
      <c r="B81" t="s">
        <v>12</v>
      </c>
      <c r="C81" s="1">
        <v>14393</v>
      </c>
      <c r="D81" s="2">
        <v>110930</v>
      </c>
      <c r="E81" s="7">
        <f t="shared" si="2"/>
        <v>129.74849003876318</v>
      </c>
      <c r="F81" s="7">
        <f t="shared" si="3"/>
        <v>10.681328821900962</v>
      </c>
      <c r="G81">
        <v>13004</v>
      </c>
    </row>
    <row r="82" spans="1:7" ht="12.75">
      <c r="A82" t="s">
        <v>265</v>
      </c>
      <c r="B82" t="s">
        <v>15</v>
      </c>
      <c r="C82" s="1">
        <v>18237</v>
      </c>
      <c r="D82" s="2">
        <v>203477</v>
      </c>
      <c r="E82" s="7">
        <f t="shared" si="2"/>
        <v>89.62683743125758</v>
      </c>
      <c r="F82" s="7">
        <f t="shared" si="3"/>
        <v>10.594299575500315</v>
      </c>
      <c r="G82">
        <v>16490</v>
      </c>
    </row>
    <row r="83" spans="1:7" ht="12.75">
      <c r="A83" t="s">
        <v>100</v>
      </c>
      <c r="B83" t="s">
        <v>9</v>
      </c>
      <c r="C83" s="1">
        <v>33236</v>
      </c>
      <c r="D83" s="2">
        <v>266312</v>
      </c>
      <c r="E83" s="7">
        <f t="shared" si="2"/>
        <v>124.80098531046292</v>
      </c>
      <c r="F83" s="7">
        <f t="shared" si="3"/>
        <v>10.591288723255587</v>
      </c>
      <c r="G83">
        <v>30053</v>
      </c>
    </row>
    <row r="84" spans="1:7" ht="12.75">
      <c r="A84" t="s">
        <v>369</v>
      </c>
      <c r="B84" t="s">
        <v>8</v>
      </c>
      <c r="C84" s="1">
        <v>223775</v>
      </c>
      <c r="D84" s="2">
        <v>983347</v>
      </c>
      <c r="E84" s="7">
        <f t="shared" si="2"/>
        <v>227.56463384746178</v>
      </c>
      <c r="F84" s="7">
        <f t="shared" si="3"/>
        <v>10.505627132705513</v>
      </c>
      <c r="G84">
        <v>202501</v>
      </c>
    </row>
    <row r="85" spans="1:7" ht="12.75">
      <c r="A85" t="s">
        <v>276</v>
      </c>
      <c r="B85" t="s">
        <v>16</v>
      </c>
      <c r="C85" s="1">
        <v>5536</v>
      </c>
      <c r="D85" s="2">
        <v>112177</v>
      </c>
      <c r="E85" s="7">
        <f t="shared" si="2"/>
        <v>49.35057988714264</v>
      </c>
      <c r="F85" s="7">
        <f t="shared" si="3"/>
        <v>10.169154228855717</v>
      </c>
      <c r="G85">
        <v>5025</v>
      </c>
    </row>
    <row r="86" spans="1:7" ht="12.75">
      <c r="A86" t="s">
        <v>346</v>
      </c>
      <c r="B86" t="s">
        <v>5</v>
      </c>
      <c r="C86" s="1">
        <v>385927</v>
      </c>
      <c r="D86" s="2">
        <v>1743627</v>
      </c>
      <c r="E86" s="7">
        <f t="shared" si="2"/>
        <v>221.33575586980473</v>
      </c>
      <c r="F86" s="7">
        <f t="shared" si="3"/>
        <v>10.094368149893597</v>
      </c>
      <c r="G86">
        <v>350542</v>
      </c>
    </row>
    <row r="87" spans="1:7" ht="12.75">
      <c r="A87" t="s">
        <v>292</v>
      </c>
      <c r="B87" t="s">
        <v>17</v>
      </c>
      <c r="C87" s="1">
        <v>9999</v>
      </c>
      <c r="D87" s="2">
        <v>150054</v>
      </c>
      <c r="E87" s="7">
        <f t="shared" si="2"/>
        <v>66.63601103602703</v>
      </c>
      <c r="F87" s="7">
        <f t="shared" si="3"/>
        <v>10.06053935057787</v>
      </c>
      <c r="G87">
        <v>9085</v>
      </c>
    </row>
    <row r="88" spans="1:7" ht="12.75">
      <c r="A88" t="s">
        <v>352</v>
      </c>
      <c r="B88" t="s">
        <v>6</v>
      </c>
      <c r="C88" s="1">
        <v>27154</v>
      </c>
      <c r="D88" s="2">
        <v>158565</v>
      </c>
      <c r="E88" s="7">
        <f t="shared" si="2"/>
        <v>171.2483839434932</v>
      </c>
      <c r="F88" s="7">
        <f t="shared" si="3"/>
        <v>10.05998702983139</v>
      </c>
      <c r="G88">
        <v>24672</v>
      </c>
    </row>
    <row r="89" spans="1:7" ht="12.75">
      <c r="A89" t="s">
        <v>359</v>
      </c>
      <c r="B89" t="s">
        <v>8</v>
      </c>
      <c r="C89" s="1">
        <v>74896</v>
      </c>
      <c r="D89" s="2">
        <v>585430</v>
      </c>
      <c r="E89" s="7">
        <f t="shared" si="2"/>
        <v>127.93331397434365</v>
      </c>
      <c r="F89" s="7">
        <f t="shared" si="3"/>
        <v>10.055397998618716</v>
      </c>
      <c r="G89">
        <v>68053</v>
      </c>
    </row>
    <row r="90" spans="1:7" ht="12.75">
      <c r="A90" t="s">
        <v>450</v>
      </c>
      <c r="B90" t="s">
        <v>18</v>
      </c>
      <c r="C90" s="1">
        <v>19300</v>
      </c>
      <c r="D90" s="2">
        <v>229126</v>
      </c>
      <c r="E90" s="7">
        <f t="shared" si="2"/>
        <v>84.23312936986636</v>
      </c>
      <c r="F90" s="7">
        <f t="shared" si="3"/>
        <v>10.053030735017401</v>
      </c>
      <c r="G90">
        <v>17537</v>
      </c>
    </row>
    <row r="91" spans="1:7" ht="12.75">
      <c r="A91" t="s">
        <v>480</v>
      </c>
      <c r="B91" t="s">
        <v>6</v>
      </c>
      <c r="C91" s="1">
        <v>159348</v>
      </c>
      <c r="D91" s="2">
        <v>1128543</v>
      </c>
      <c r="E91" s="7">
        <f t="shared" si="2"/>
        <v>141.1979871391697</v>
      </c>
      <c r="F91" s="7">
        <f t="shared" si="3"/>
        <v>10.008974801518804</v>
      </c>
      <c r="G91">
        <v>144850</v>
      </c>
    </row>
    <row r="92" spans="1:7" ht="12.75">
      <c r="A92" t="s">
        <v>133</v>
      </c>
      <c r="B92" t="s">
        <v>10</v>
      </c>
      <c r="C92" s="1">
        <v>7823</v>
      </c>
      <c r="D92" s="2">
        <v>63646</v>
      </c>
      <c r="E92" s="7">
        <f t="shared" si="2"/>
        <v>122.91424441441724</v>
      </c>
      <c r="F92" s="7">
        <f t="shared" si="3"/>
        <v>9.981723604667508</v>
      </c>
      <c r="G92">
        <v>7113</v>
      </c>
    </row>
    <row r="93" spans="1:7" ht="12.75">
      <c r="A93" t="s">
        <v>116</v>
      </c>
      <c r="B93" t="s">
        <v>9</v>
      </c>
      <c r="C93" s="1">
        <v>9198</v>
      </c>
      <c r="D93" s="2">
        <v>127156</v>
      </c>
      <c r="E93" s="7">
        <f t="shared" si="2"/>
        <v>72.33634276007423</v>
      </c>
      <c r="F93" s="7">
        <f t="shared" si="3"/>
        <v>9.971305595408893</v>
      </c>
      <c r="G93">
        <v>8364</v>
      </c>
    </row>
    <row r="94" spans="1:7" ht="12.75">
      <c r="A94" t="s">
        <v>226</v>
      </c>
      <c r="B94" t="s">
        <v>12</v>
      </c>
      <c r="C94" s="1">
        <v>18614</v>
      </c>
      <c r="D94" s="2">
        <v>130489</v>
      </c>
      <c r="E94" s="7">
        <f t="shared" si="2"/>
        <v>142.64803929833167</v>
      </c>
      <c r="F94" s="7">
        <f t="shared" si="3"/>
        <v>9.953334514738032</v>
      </c>
      <c r="G94">
        <v>16929</v>
      </c>
    </row>
    <row r="95" spans="1:7" ht="12.75">
      <c r="A95" t="s">
        <v>402</v>
      </c>
      <c r="B95" t="s">
        <v>11</v>
      </c>
      <c r="C95" s="1">
        <v>43113</v>
      </c>
      <c r="D95" s="2">
        <v>307900</v>
      </c>
      <c r="E95" s="7">
        <f t="shared" si="2"/>
        <v>140.02273465410846</v>
      </c>
      <c r="F95" s="7">
        <f t="shared" si="3"/>
        <v>9.9512891790569</v>
      </c>
      <c r="G95">
        <v>39211</v>
      </c>
    </row>
    <row r="96" spans="1:7" ht="12.75">
      <c r="A96" t="s">
        <v>341</v>
      </c>
      <c r="B96" t="s">
        <v>19</v>
      </c>
      <c r="C96" s="1">
        <v>4294</v>
      </c>
      <c r="D96" s="2">
        <v>106365</v>
      </c>
      <c r="E96" s="7">
        <f t="shared" si="2"/>
        <v>40.37042260141964</v>
      </c>
      <c r="F96" s="7">
        <f t="shared" si="3"/>
        <v>9.792891843518277</v>
      </c>
      <c r="G96">
        <v>3911</v>
      </c>
    </row>
    <row r="97" spans="1:7" ht="12.75">
      <c r="A97" t="s">
        <v>392</v>
      </c>
      <c r="B97" t="s">
        <v>10</v>
      </c>
      <c r="C97" s="1">
        <v>6345</v>
      </c>
      <c r="D97" s="2">
        <v>53628</v>
      </c>
      <c r="E97" s="7">
        <f t="shared" si="2"/>
        <v>118.31505929738196</v>
      </c>
      <c r="F97" s="7">
        <f t="shared" si="3"/>
        <v>9.699170124481341</v>
      </c>
      <c r="G97">
        <v>5784</v>
      </c>
    </row>
    <row r="98" spans="1:7" ht="12.75">
      <c r="A98" t="s">
        <v>435</v>
      </c>
      <c r="B98" t="s">
        <v>16</v>
      </c>
      <c r="C98" s="1">
        <v>5011</v>
      </c>
      <c r="D98" s="2">
        <v>53281</v>
      </c>
      <c r="E98" s="7">
        <f t="shared" si="2"/>
        <v>94.04853512509149</v>
      </c>
      <c r="F98" s="7">
        <f t="shared" si="3"/>
        <v>9.697898423817875</v>
      </c>
      <c r="G98">
        <v>4568</v>
      </c>
    </row>
    <row r="99" spans="1:7" ht="12.75">
      <c r="A99" t="s">
        <v>201</v>
      </c>
      <c r="B99" t="s">
        <v>12</v>
      </c>
      <c r="C99" s="1">
        <v>7322</v>
      </c>
      <c r="D99" s="2">
        <v>81582</v>
      </c>
      <c r="E99" s="7">
        <f t="shared" si="2"/>
        <v>89.75018999289058</v>
      </c>
      <c r="F99" s="7">
        <f t="shared" si="3"/>
        <v>9.561574143348793</v>
      </c>
      <c r="G99">
        <v>6683</v>
      </c>
    </row>
    <row r="100" spans="1:7" ht="12.75">
      <c r="A100" t="s">
        <v>333</v>
      </c>
      <c r="B100" t="s">
        <v>19</v>
      </c>
      <c r="C100" s="1">
        <v>2916</v>
      </c>
      <c r="D100" s="2">
        <v>71022</v>
      </c>
      <c r="E100" s="7">
        <f t="shared" si="2"/>
        <v>41.057700430852414</v>
      </c>
      <c r="F100" s="7">
        <f t="shared" si="3"/>
        <v>9.541697971450034</v>
      </c>
      <c r="G100">
        <v>2662</v>
      </c>
    </row>
    <row r="101" spans="1:7" ht="12.75">
      <c r="A101" t="s">
        <v>169</v>
      </c>
      <c r="B101" t="s">
        <v>11</v>
      </c>
      <c r="C101" s="1">
        <v>35960</v>
      </c>
      <c r="D101" s="2">
        <v>274692</v>
      </c>
      <c r="E101" s="7">
        <f t="shared" si="2"/>
        <v>130.91025585018855</v>
      </c>
      <c r="F101" s="7">
        <f t="shared" si="3"/>
        <v>9.537299338999048</v>
      </c>
      <c r="G101">
        <v>32829</v>
      </c>
    </row>
    <row r="102" spans="1:7" ht="12.75">
      <c r="A102" t="s">
        <v>431</v>
      </c>
      <c r="B102" t="s">
        <v>15</v>
      </c>
      <c r="C102" s="1">
        <v>4536</v>
      </c>
      <c r="D102" s="2">
        <v>74129</v>
      </c>
      <c r="E102" s="7">
        <f t="shared" si="2"/>
        <v>61.1906271499683</v>
      </c>
      <c r="F102" s="7">
        <f t="shared" si="3"/>
        <v>9.485879797248373</v>
      </c>
      <c r="G102">
        <v>4143</v>
      </c>
    </row>
    <row r="103" spans="1:7" ht="12.75">
      <c r="A103" t="s">
        <v>29</v>
      </c>
      <c r="B103" t="s">
        <v>4</v>
      </c>
      <c r="C103" s="1">
        <v>33425</v>
      </c>
      <c r="D103" s="2">
        <v>257002</v>
      </c>
      <c r="E103" s="7">
        <f t="shared" si="2"/>
        <v>130.0573536392713</v>
      </c>
      <c r="F103" s="7">
        <f t="shared" si="3"/>
        <v>9.432294394971194</v>
      </c>
      <c r="G103">
        <v>30544</v>
      </c>
    </row>
    <row r="104" spans="1:7" ht="12.75">
      <c r="A104" t="s">
        <v>430</v>
      </c>
      <c r="B104" t="s">
        <v>14</v>
      </c>
      <c r="C104" s="1">
        <v>547762</v>
      </c>
      <c r="D104" s="2">
        <v>3395189</v>
      </c>
      <c r="E104" s="7">
        <f t="shared" si="2"/>
        <v>161.33475927260605</v>
      </c>
      <c r="F104" s="7">
        <f t="shared" si="3"/>
        <v>9.36276496554973</v>
      </c>
      <c r="G104">
        <v>500867</v>
      </c>
    </row>
    <row r="105" spans="1:7" ht="12.75">
      <c r="A105" t="s">
        <v>55</v>
      </c>
      <c r="B105" t="s">
        <v>6</v>
      </c>
      <c r="C105" s="1">
        <v>8364</v>
      </c>
      <c r="D105" s="2">
        <v>96940</v>
      </c>
      <c r="E105" s="7">
        <f t="shared" si="2"/>
        <v>86.28017330307406</v>
      </c>
      <c r="F105" s="7">
        <f t="shared" si="3"/>
        <v>9.361924686192452</v>
      </c>
      <c r="G105">
        <v>7648</v>
      </c>
    </row>
    <row r="106" spans="1:7" ht="12.75">
      <c r="A106" t="s">
        <v>212</v>
      </c>
      <c r="B106" t="s">
        <v>12</v>
      </c>
      <c r="C106" s="1">
        <v>7054</v>
      </c>
      <c r="D106" s="2">
        <v>100081</v>
      </c>
      <c r="E106" s="7">
        <f t="shared" si="2"/>
        <v>70.4829088438365</v>
      </c>
      <c r="F106" s="7">
        <f t="shared" si="3"/>
        <v>9.347388001860168</v>
      </c>
      <c r="G106">
        <v>6451</v>
      </c>
    </row>
    <row r="107" spans="1:7" ht="12.75">
      <c r="A107" t="s">
        <v>285</v>
      </c>
      <c r="B107" t="s">
        <v>17</v>
      </c>
      <c r="C107" s="1">
        <v>10650</v>
      </c>
      <c r="D107" s="2">
        <v>191318</v>
      </c>
      <c r="E107" s="7">
        <f t="shared" si="2"/>
        <v>55.66648198287668</v>
      </c>
      <c r="F107" s="7">
        <f t="shared" si="3"/>
        <v>9.342915811088304</v>
      </c>
      <c r="G107">
        <v>9740</v>
      </c>
    </row>
    <row r="108" spans="1:7" ht="12.75">
      <c r="A108" t="s">
        <v>391</v>
      </c>
      <c r="B108" t="s">
        <v>10</v>
      </c>
      <c r="C108" s="1">
        <v>32278</v>
      </c>
      <c r="D108" s="2">
        <v>194372</v>
      </c>
      <c r="E108" s="7">
        <f t="shared" si="2"/>
        <v>166.06301319120038</v>
      </c>
      <c r="F108" s="7">
        <f t="shared" si="3"/>
        <v>9.324301439458083</v>
      </c>
      <c r="G108">
        <v>29525</v>
      </c>
    </row>
    <row r="109" spans="1:7" ht="12.75">
      <c r="A109" t="s">
        <v>62</v>
      </c>
      <c r="B109" t="s">
        <v>6</v>
      </c>
      <c r="C109" s="1">
        <v>10109</v>
      </c>
      <c r="D109" s="2">
        <v>134442</v>
      </c>
      <c r="E109" s="7">
        <f t="shared" si="2"/>
        <v>75.19227622320406</v>
      </c>
      <c r="F109" s="7">
        <f t="shared" si="3"/>
        <v>9.298302519191253</v>
      </c>
      <c r="G109">
        <v>9249</v>
      </c>
    </row>
    <row r="110" spans="1:7" ht="12.75">
      <c r="A110" t="s">
        <v>68</v>
      </c>
      <c r="B110" t="s">
        <v>6</v>
      </c>
      <c r="C110" s="1">
        <v>6130</v>
      </c>
      <c r="D110" s="2">
        <v>57954</v>
      </c>
      <c r="E110" s="7">
        <f t="shared" si="2"/>
        <v>105.77354453532112</v>
      </c>
      <c r="F110" s="7">
        <f t="shared" si="3"/>
        <v>9.288643251916568</v>
      </c>
      <c r="G110">
        <v>5609</v>
      </c>
    </row>
    <row r="111" spans="1:7" ht="12.75">
      <c r="A111" t="s">
        <v>289</v>
      </c>
      <c r="B111" t="s">
        <v>17</v>
      </c>
      <c r="C111" s="1">
        <v>6064</v>
      </c>
      <c r="D111" s="2">
        <v>130880</v>
      </c>
      <c r="E111" s="7">
        <f t="shared" si="2"/>
        <v>46.33251833740831</v>
      </c>
      <c r="F111" s="7">
        <f t="shared" si="3"/>
        <v>9.261261261261254</v>
      </c>
      <c r="G111">
        <v>5550</v>
      </c>
    </row>
    <row r="112" spans="1:7" ht="12.75">
      <c r="A112" t="s">
        <v>360</v>
      </c>
      <c r="B112" t="s">
        <v>8</v>
      </c>
      <c r="C112" s="1">
        <v>29636</v>
      </c>
      <c r="D112" s="2">
        <v>237701</v>
      </c>
      <c r="E112" s="7">
        <f t="shared" si="2"/>
        <v>124.67764123836247</v>
      </c>
      <c r="F112" s="7">
        <f t="shared" si="3"/>
        <v>9.228954739790666</v>
      </c>
      <c r="G112">
        <v>27132</v>
      </c>
    </row>
    <row r="113" spans="1:7" ht="12.75">
      <c r="A113" t="s">
        <v>80</v>
      </c>
      <c r="B113" t="s">
        <v>8</v>
      </c>
      <c r="C113" s="1">
        <v>44161</v>
      </c>
      <c r="D113" s="2">
        <v>279092</v>
      </c>
      <c r="E113" s="7">
        <f t="shared" si="2"/>
        <v>158.23097759878462</v>
      </c>
      <c r="F113" s="7">
        <f t="shared" si="3"/>
        <v>9.176988306262217</v>
      </c>
      <c r="G113">
        <v>40449</v>
      </c>
    </row>
    <row r="114" spans="1:7" ht="12.75">
      <c r="A114" t="s">
        <v>373</v>
      </c>
      <c r="B114" t="s">
        <v>8</v>
      </c>
      <c r="C114" s="1">
        <v>57561</v>
      </c>
      <c r="D114" s="2">
        <v>270868</v>
      </c>
      <c r="E114" s="7">
        <f t="shared" si="2"/>
        <v>212.50572234446298</v>
      </c>
      <c r="F114" s="7">
        <f t="shared" si="3"/>
        <v>9.14727800216167</v>
      </c>
      <c r="G114">
        <v>52737</v>
      </c>
    </row>
    <row r="115" spans="1:7" ht="12.75">
      <c r="A115" t="s">
        <v>129</v>
      </c>
      <c r="B115" t="s">
        <v>10</v>
      </c>
      <c r="C115" s="1">
        <v>14675</v>
      </c>
      <c r="D115" s="2">
        <v>128095</v>
      </c>
      <c r="E115" s="7">
        <f t="shared" si="2"/>
        <v>114.56340996916352</v>
      </c>
      <c r="F115" s="7">
        <f t="shared" si="3"/>
        <v>9.132148434595067</v>
      </c>
      <c r="G115">
        <v>13447</v>
      </c>
    </row>
    <row r="116" spans="1:7" ht="12.75">
      <c r="A116" t="s">
        <v>101</v>
      </c>
      <c r="B116" t="s">
        <v>9</v>
      </c>
      <c r="C116" s="1">
        <v>39163</v>
      </c>
      <c r="D116" s="2">
        <v>290292</v>
      </c>
      <c r="E116" s="7">
        <f t="shared" si="2"/>
        <v>134.9089881912006</v>
      </c>
      <c r="F116" s="7">
        <f t="shared" si="3"/>
        <v>9.128653830077752</v>
      </c>
      <c r="G116">
        <v>35887</v>
      </c>
    </row>
    <row r="117" spans="1:7" ht="12.75">
      <c r="A117" t="s">
        <v>437</v>
      </c>
      <c r="B117" t="s">
        <v>16</v>
      </c>
      <c r="C117" s="1">
        <v>13473</v>
      </c>
      <c r="D117" s="2">
        <v>199288</v>
      </c>
      <c r="E117" s="7">
        <f t="shared" si="2"/>
        <v>67.60567620729798</v>
      </c>
      <c r="F117" s="7">
        <f t="shared" si="3"/>
        <v>9.12846265997085</v>
      </c>
      <c r="G117">
        <v>12346</v>
      </c>
    </row>
    <row r="118" spans="1:7" ht="12.75">
      <c r="A118" t="s">
        <v>85</v>
      </c>
      <c r="B118" t="s">
        <v>8</v>
      </c>
      <c r="C118" s="1">
        <v>41326</v>
      </c>
      <c r="D118" s="2">
        <v>444231</v>
      </c>
      <c r="E118" s="7">
        <f t="shared" si="2"/>
        <v>93.0281767818995</v>
      </c>
      <c r="F118" s="7">
        <f t="shared" si="3"/>
        <v>9.11443206421292</v>
      </c>
      <c r="G118">
        <v>37874</v>
      </c>
    </row>
    <row r="119" spans="1:7" ht="12.75">
      <c r="A119" t="s">
        <v>160</v>
      </c>
      <c r="B119" t="s">
        <v>11</v>
      </c>
      <c r="C119" s="1">
        <v>14407</v>
      </c>
      <c r="D119" s="2">
        <v>161069</v>
      </c>
      <c r="E119" s="7">
        <f t="shared" si="2"/>
        <v>89.44613799055064</v>
      </c>
      <c r="F119" s="7">
        <f t="shared" si="3"/>
        <v>9.102612646724722</v>
      </c>
      <c r="G119">
        <v>13205</v>
      </c>
    </row>
    <row r="120" spans="1:7" ht="12.75">
      <c r="A120" t="s">
        <v>449</v>
      </c>
      <c r="B120" t="s">
        <v>18</v>
      </c>
      <c r="C120" s="1">
        <v>18373</v>
      </c>
      <c r="D120" s="2">
        <v>237198</v>
      </c>
      <c r="E120" s="7">
        <f t="shared" si="2"/>
        <v>77.45849459101679</v>
      </c>
      <c r="F120" s="7">
        <f t="shared" si="3"/>
        <v>9.083892418215271</v>
      </c>
      <c r="G120">
        <v>16843</v>
      </c>
    </row>
    <row r="121" spans="1:7" ht="12.75">
      <c r="A121" t="s">
        <v>256</v>
      </c>
      <c r="B121" t="s">
        <v>15</v>
      </c>
      <c r="C121" s="1">
        <v>12418</v>
      </c>
      <c r="D121" s="2">
        <v>176693</v>
      </c>
      <c r="E121" s="7">
        <f t="shared" si="2"/>
        <v>70.28009032615894</v>
      </c>
      <c r="F121" s="7">
        <f t="shared" si="3"/>
        <v>9.073342116820385</v>
      </c>
      <c r="G121">
        <v>11385</v>
      </c>
    </row>
    <row r="122" spans="1:7" ht="12.75">
      <c r="A122" t="s">
        <v>177</v>
      </c>
      <c r="B122" t="s">
        <v>11</v>
      </c>
      <c r="C122" s="1">
        <v>25851</v>
      </c>
      <c r="D122" s="2">
        <v>205446</v>
      </c>
      <c r="E122" s="7">
        <f t="shared" si="2"/>
        <v>125.82868490990334</v>
      </c>
      <c r="F122" s="7">
        <f t="shared" si="3"/>
        <v>9.062144032400951</v>
      </c>
      <c r="G122">
        <v>23703</v>
      </c>
    </row>
    <row r="123" spans="1:7" ht="12.75">
      <c r="A123" t="s">
        <v>283</v>
      </c>
      <c r="B123" t="s">
        <v>17</v>
      </c>
      <c r="C123" s="1">
        <v>7314</v>
      </c>
      <c r="D123" s="2">
        <v>134539</v>
      </c>
      <c r="E123" s="7">
        <f t="shared" si="2"/>
        <v>54.363418785630934</v>
      </c>
      <c r="F123" s="7">
        <f t="shared" si="3"/>
        <v>9.033989266547422</v>
      </c>
      <c r="G123">
        <v>6708</v>
      </c>
    </row>
    <row r="124" spans="1:7" ht="12.75">
      <c r="A124" t="s">
        <v>244</v>
      </c>
      <c r="B124" t="s">
        <v>12</v>
      </c>
      <c r="C124" s="1">
        <v>10482</v>
      </c>
      <c r="D124" s="2">
        <v>122450</v>
      </c>
      <c r="E124" s="7">
        <f t="shared" si="2"/>
        <v>85.60228664761127</v>
      </c>
      <c r="F124" s="7">
        <f t="shared" si="3"/>
        <v>8.994488925860452</v>
      </c>
      <c r="G124">
        <v>9617</v>
      </c>
    </row>
    <row r="125" spans="1:7" ht="12.75">
      <c r="A125" t="s">
        <v>393</v>
      </c>
      <c r="B125" t="s">
        <v>10</v>
      </c>
      <c r="C125" s="1">
        <v>3884</v>
      </c>
      <c r="D125" s="2">
        <v>43137</v>
      </c>
      <c r="E125" s="7">
        <f t="shared" si="2"/>
        <v>90.03871386512738</v>
      </c>
      <c r="F125" s="7">
        <f t="shared" si="3"/>
        <v>8.97867564534232</v>
      </c>
      <c r="G125">
        <v>3564</v>
      </c>
    </row>
    <row r="126" spans="1:7" ht="12.75">
      <c r="A126" t="s">
        <v>111</v>
      </c>
      <c r="B126" t="s">
        <v>9</v>
      </c>
      <c r="C126" s="1">
        <v>25865</v>
      </c>
      <c r="D126" s="2">
        <v>260512</v>
      </c>
      <c r="E126" s="7">
        <f t="shared" si="2"/>
        <v>99.28525365434223</v>
      </c>
      <c r="F126" s="7">
        <f t="shared" si="3"/>
        <v>8.974088898251537</v>
      </c>
      <c r="G126">
        <v>23735</v>
      </c>
    </row>
    <row r="127" spans="1:7" ht="12.75">
      <c r="A127" s="5" t="s">
        <v>305</v>
      </c>
      <c r="B127" t="s">
        <v>18</v>
      </c>
      <c r="C127" s="1">
        <v>2152</v>
      </c>
      <c r="D127" s="2">
        <v>65454</v>
      </c>
      <c r="E127" s="7">
        <f t="shared" si="2"/>
        <v>32.87805176154246</v>
      </c>
      <c r="F127" s="7">
        <f t="shared" si="3"/>
        <v>8.962025316455694</v>
      </c>
      <c r="G127">
        <v>1975</v>
      </c>
    </row>
    <row r="128" spans="1:7" ht="12.75">
      <c r="A128" t="s">
        <v>387</v>
      </c>
      <c r="B128" t="s">
        <v>10</v>
      </c>
      <c r="C128" s="1">
        <v>5062</v>
      </c>
      <c r="D128" s="2">
        <v>47225</v>
      </c>
      <c r="E128" s="7">
        <f t="shared" si="2"/>
        <v>107.18898888300689</v>
      </c>
      <c r="F128" s="7">
        <f t="shared" si="3"/>
        <v>8.930492791047982</v>
      </c>
      <c r="G128">
        <v>4647</v>
      </c>
    </row>
    <row r="129" spans="1:7" ht="12.75">
      <c r="A129" t="s">
        <v>193</v>
      </c>
      <c r="B129" t="s">
        <v>12</v>
      </c>
      <c r="C129" s="1">
        <v>77870</v>
      </c>
      <c r="D129" s="2">
        <v>309080</v>
      </c>
      <c r="E129" s="7">
        <f t="shared" si="2"/>
        <v>251.9412449851171</v>
      </c>
      <c r="F129" s="7">
        <f t="shared" si="3"/>
        <v>8.858848363692289</v>
      </c>
      <c r="G129">
        <v>71533</v>
      </c>
    </row>
    <row r="130" spans="1:7" ht="12.75">
      <c r="A130" t="s">
        <v>389</v>
      </c>
      <c r="B130" t="s">
        <v>10</v>
      </c>
      <c r="C130" s="1">
        <v>4906</v>
      </c>
      <c r="D130" s="2">
        <v>42028</v>
      </c>
      <c r="E130" s="7">
        <f aca="true" t="shared" si="4" ref="E130:E193">C130/D130*1000</f>
        <v>116.73170267440754</v>
      </c>
      <c r="F130" s="7">
        <f aca="true" t="shared" si="5" ref="F130:F193">(C130/G130)*100-100</f>
        <v>8.828748890860695</v>
      </c>
      <c r="G130">
        <v>4508</v>
      </c>
    </row>
    <row r="131" spans="1:7" ht="12.75">
      <c r="A131" t="s">
        <v>166</v>
      </c>
      <c r="B131" t="s">
        <v>11</v>
      </c>
      <c r="C131" s="1">
        <v>12681</v>
      </c>
      <c r="D131" s="2">
        <v>142148</v>
      </c>
      <c r="E131" s="7">
        <f t="shared" si="4"/>
        <v>89.20983763401526</v>
      </c>
      <c r="F131" s="7">
        <f t="shared" si="5"/>
        <v>8.821762636231028</v>
      </c>
      <c r="G131">
        <v>11653</v>
      </c>
    </row>
    <row r="132" spans="1:7" ht="12.75">
      <c r="A132" t="s">
        <v>260</v>
      </c>
      <c r="B132" t="s">
        <v>15</v>
      </c>
      <c r="C132" s="1">
        <v>13804</v>
      </c>
      <c r="D132" s="2">
        <v>192122</v>
      </c>
      <c r="E132" s="7">
        <f t="shared" si="4"/>
        <v>71.85017853239088</v>
      </c>
      <c r="F132" s="7">
        <f t="shared" si="5"/>
        <v>8.821442648797785</v>
      </c>
      <c r="G132">
        <v>12685</v>
      </c>
    </row>
    <row r="133" spans="1:7" ht="12.75">
      <c r="A133" t="s">
        <v>210</v>
      </c>
      <c r="B133" t="s">
        <v>12</v>
      </c>
      <c r="C133" s="1">
        <v>8866</v>
      </c>
      <c r="D133" s="2">
        <v>130871</v>
      </c>
      <c r="E133" s="7">
        <f t="shared" si="4"/>
        <v>67.74610112247939</v>
      </c>
      <c r="F133" s="7">
        <f t="shared" si="5"/>
        <v>8.771929824561411</v>
      </c>
      <c r="G133">
        <v>8151</v>
      </c>
    </row>
    <row r="134" spans="1:7" ht="12.75">
      <c r="A134" t="s">
        <v>316</v>
      </c>
      <c r="B134" t="s">
        <v>18</v>
      </c>
      <c r="C134" s="1">
        <v>2381</v>
      </c>
      <c r="D134" s="2">
        <v>75413</v>
      </c>
      <c r="E134" s="7">
        <f t="shared" si="4"/>
        <v>31.572805749671808</v>
      </c>
      <c r="F134" s="7">
        <f t="shared" si="5"/>
        <v>8.771128369118316</v>
      </c>
      <c r="G134">
        <v>2189</v>
      </c>
    </row>
    <row r="135" spans="1:7" ht="12.75">
      <c r="A135" t="s">
        <v>273</v>
      </c>
      <c r="B135" t="s">
        <v>16</v>
      </c>
      <c r="C135" s="1">
        <v>5632</v>
      </c>
      <c r="D135" s="2">
        <v>128487</v>
      </c>
      <c r="E135" s="7">
        <f t="shared" si="4"/>
        <v>43.833228264338025</v>
      </c>
      <c r="F135" s="7">
        <f t="shared" si="5"/>
        <v>8.725868725868736</v>
      </c>
      <c r="G135">
        <v>5180</v>
      </c>
    </row>
    <row r="136" spans="1:7" ht="12.75">
      <c r="A136" t="s">
        <v>86</v>
      </c>
      <c r="B136" t="s">
        <v>8</v>
      </c>
      <c r="C136" s="1">
        <v>22916</v>
      </c>
      <c r="D136" s="2">
        <v>283395</v>
      </c>
      <c r="E136" s="7">
        <f t="shared" si="4"/>
        <v>80.86240053635385</v>
      </c>
      <c r="F136" s="7">
        <f t="shared" si="5"/>
        <v>8.683898506046958</v>
      </c>
      <c r="G136">
        <v>21085</v>
      </c>
    </row>
    <row r="137" spans="1:7" ht="12.75">
      <c r="A137" t="s">
        <v>271</v>
      </c>
      <c r="B137" t="s">
        <v>16</v>
      </c>
      <c r="C137" s="1">
        <v>2382</v>
      </c>
      <c r="D137" s="2">
        <v>86756</v>
      </c>
      <c r="E137" s="7">
        <f t="shared" si="4"/>
        <v>27.45631426068514</v>
      </c>
      <c r="F137" s="7">
        <f t="shared" si="5"/>
        <v>8.56882406563355</v>
      </c>
      <c r="G137">
        <v>2194</v>
      </c>
    </row>
    <row r="138" spans="1:7" ht="12.75">
      <c r="A138" t="s">
        <v>367</v>
      </c>
      <c r="B138" t="s">
        <v>8</v>
      </c>
      <c r="C138" s="1">
        <v>44731</v>
      </c>
      <c r="D138" s="2">
        <v>258208</v>
      </c>
      <c r="E138" s="7">
        <f t="shared" si="4"/>
        <v>173.23630561407856</v>
      </c>
      <c r="F138" s="7">
        <f t="shared" si="5"/>
        <v>8.538775114044455</v>
      </c>
      <c r="G138">
        <v>41212</v>
      </c>
    </row>
    <row r="139" spans="1:7" ht="12.75">
      <c r="A139" t="s">
        <v>67</v>
      </c>
      <c r="B139" t="s">
        <v>6</v>
      </c>
      <c r="C139" s="1">
        <v>5788</v>
      </c>
      <c r="D139" s="2">
        <v>93725</v>
      </c>
      <c r="E139" s="7">
        <f t="shared" si="4"/>
        <v>61.75513470258736</v>
      </c>
      <c r="F139" s="7">
        <f t="shared" si="5"/>
        <v>8.511436070491186</v>
      </c>
      <c r="G139">
        <v>5334</v>
      </c>
    </row>
    <row r="140" spans="1:7" ht="12.75">
      <c r="A140" t="s">
        <v>238</v>
      </c>
      <c r="B140" t="s">
        <v>12</v>
      </c>
      <c r="C140" s="1">
        <v>10675</v>
      </c>
      <c r="D140" s="2">
        <v>131218</v>
      </c>
      <c r="E140" s="7">
        <f t="shared" si="4"/>
        <v>81.35316801048637</v>
      </c>
      <c r="F140" s="7">
        <f t="shared" si="5"/>
        <v>8.507826794063831</v>
      </c>
      <c r="G140">
        <v>9838</v>
      </c>
    </row>
    <row r="141" spans="1:7" ht="12.75">
      <c r="A141" t="s">
        <v>185</v>
      </c>
      <c r="B141" t="s">
        <v>12</v>
      </c>
      <c r="C141" s="1">
        <v>9261</v>
      </c>
      <c r="D141" s="2">
        <v>123233</v>
      </c>
      <c r="E141" s="7">
        <f t="shared" si="4"/>
        <v>75.15032499411683</v>
      </c>
      <c r="F141" s="7">
        <f t="shared" si="5"/>
        <v>8.480730935925962</v>
      </c>
      <c r="G141">
        <v>8537</v>
      </c>
    </row>
    <row r="142" spans="1:7" ht="12.75">
      <c r="A142" t="s">
        <v>207</v>
      </c>
      <c r="B142" t="s">
        <v>12</v>
      </c>
      <c r="C142" s="1">
        <v>6106</v>
      </c>
      <c r="D142" s="2">
        <v>97797</v>
      </c>
      <c r="E142" s="7">
        <f t="shared" si="4"/>
        <v>62.43545303025655</v>
      </c>
      <c r="F142" s="7">
        <f t="shared" si="5"/>
        <v>8.454706927175849</v>
      </c>
      <c r="G142">
        <v>5630</v>
      </c>
    </row>
    <row r="143" spans="1:7" ht="12.75">
      <c r="A143" t="s">
        <v>400</v>
      </c>
      <c r="B143" t="s">
        <v>11</v>
      </c>
      <c r="C143" s="1">
        <v>63438</v>
      </c>
      <c r="D143" s="2">
        <v>285263</v>
      </c>
      <c r="E143" s="7">
        <f t="shared" si="4"/>
        <v>222.38425593224497</v>
      </c>
      <c r="F143" s="7">
        <f t="shared" si="5"/>
        <v>8.444733153270192</v>
      </c>
      <c r="G143">
        <v>58498</v>
      </c>
    </row>
    <row r="144" spans="1:7" ht="12.75">
      <c r="A144" t="s">
        <v>262</v>
      </c>
      <c r="B144" t="s">
        <v>15</v>
      </c>
      <c r="C144" s="1">
        <v>5964</v>
      </c>
      <c r="D144" s="2">
        <v>132032</v>
      </c>
      <c r="E144" s="7">
        <f t="shared" si="4"/>
        <v>45.17086766844401</v>
      </c>
      <c r="F144" s="7">
        <f t="shared" si="5"/>
        <v>8.436363636363637</v>
      </c>
      <c r="G144">
        <v>5500</v>
      </c>
    </row>
    <row r="145" spans="1:7" ht="12.75">
      <c r="A145" t="s">
        <v>211</v>
      </c>
      <c r="B145" t="s">
        <v>12</v>
      </c>
      <c r="C145" s="1">
        <v>11275</v>
      </c>
      <c r="D145" s="2">
        <v>128613</v>
      </c>
      <c r="E145" s="7">
        <f t="shared" si="4"/>
        <v>87.66609907241103</v>
      </c>
      <c r="F145" s="7">
        <f t="shared" si="5"/>
        <v>8.382197443045271</v>
      </c>
      <c r="G145">
        <v>10403</v>
      </c>
    </row>
    <row r="146" spans="1:7" ht="12.75">
      <c r="A146" t="s">
        <v>229</v>
      </c>
      <c r="B146" t="s">
        <v>12</v>
      </c>
      <c r="C146" s="1">
        <v>7590</v>
      </c>
      <c r="D146" s="2">
        <v>99979</v>
      </c>
      <c r="E146" s="7">
        <f t="shared" si="4"/>
        <v>75.91594234789306</v>
      </c>
      <c r="F146" s="7">
        <f t="shared" si="5"/>
        <v>8.382121947736692</v>
      </c>
      <c r="G146">
        <v>7003</v>
      </c>
    </row>
    <row r="147" spans="1:7" ht="12.75">
      <c r="A147" t="s">
        <v>399</v>
      </c>
      <c r="B147" t="s">
        <v>11</v>
      </c>
      <c r="C147" s="1">
        <v>8573</v>
      </c>
      <c r="D147" s="2">
        <v>54581</v>
      </c>
      <c r="E147" s="7">
        <f t="shared" si="4"/>
        <v>157.06930983309212</v>
      </c>
      <c r="F147" s="7">
        <f t="shared" si="5"/>
        <v>8.354398382204238</v>
      </c>
      <c r="G147">
        <v>7912</v>
      </c>
    </row>
    <row r="148" spans="1:7" ht="12.75">
      <c r="A148" t="s">
        <v>199</v>
      </c>
      <c r="B148" t="s">
        <v>12</v>
      </c>
      <c r="C148" s="1">
        <v>14029</v>
      </c>
      <c r="D148" s="2">
        <v>131034</v>
      </c>
      <c r="E148" s="7">
        <f t="shared" si="4"/>
        <v>107.06381549826763</v>
      </c>
      <c r="F148" s="7">
        <f t="shared" si="5"/>
        <v>8.323681568990821</v>
      </c>
      <c r="G148">
        <v>12951</v>
      </c>
    </row>
    <row r="149" spans="1:7" ht="12.75">
      <c r="A149" t="s">
        <v>386</v>
      </c>
      <c r="B149" t="s">
        <v>10</v>
      </c>
      <c r="C149" s="1">
        <v>14151</v>
      </c>
      <c r="D149" s="2">
        <v>99843</v>
      </c>
      <c r="E149" s="7">
        <f t="shared" si="4"/>
        <v>141.73252005648868</v>
      </c>
      <c r="F149" s="7">
        <f t="shared" si="5"/>
        <v>8.32057562767912</v>
      </c>
      <c r="G149">
        <v>13064</v>
      </c>
    </row>
    <row r="150" spans="1:7" ht="12.75">
      <c r="A150" t="s">
        <v>354</v>
      </c>
      <c r="B150" t="s">
        <v>6</v>
      </c>
      <c r="C150" s="1">
        <v>7255</v>
      </c>
      <c r="D150" s="2">
        <v>83552</v>
      </c>
      <c r="E150" s="7">
        <f t="shared" si="4"/>
        <v>86.83215243201839</v>
      </c>
      <c r="F150" s="7">
        <f t="shared" si="5"/>
        <v>8.315915198566742</v>
      </c>
      <c r="G150">
        <v>6698</v>
      </c>
    </row>
    <row r="151" spans="1:7" ht="12.75">
      <c r="A151" t="s">
        <v>361</v>
      </c>
      <c r="B151" t="s">
        <v>8</v>
      </c>
      <c r="C151" s="1">
        <v>32226</v>
      </c>
      <c r="D151" s="2">
        <v>261444</v>
      </c>
      <c r="E151" s="7">
        <f t="shared" si="4"/>
        <v>123.26157800523248</v>
      </c>
      <c r="F151" s="7">
        <f t="shared" si="5"/>
        <v>8.282651792614487</v>
      </c>
      <c r="G151">
        <v>29761</v>
      </c>
    </row>
    <row r="152" spans="1:7" ht="12.75">
      <c r="A152" t="s">
        <v>132</v>
      </c>
      <c r="B152" t="s">
        <v>10</v>
      </c>
      <c r="C152" s="1">
        <v>8308</v>
      </c>
      <c r="D152" s="2">
        <v>95982</v>
      </c>
      <c r="E152" s="7">
        <f t="shared" si="4"/>
        <v>86.5578962722177</v>
      </c>
      <c r="F152" s="7">
        <f t="shared" si="5"/>
        <v>8.275772188192349</v>
      </c>
      <c r="G152">
        <v>7673</v>
      </c>
    </row>
    <row r="153" spans="1:7" ht="12.75">
      <c r="A153" t="s">
        <v>157</v>
      </c>
      <c r="B153" t="s">
        <v>11</v>
      </c>
      <c r="C153" s="1">
        <v>22078</v>
      </c>
      <c r="D153" s="2">
        <v>228408</v>
      </c>
      <c r="E153" s="7">
        <f t="shared" si="4"/>
        <v>96.66036215894366</v>
      </c>
      <c r="F153" s="7">
        <f t="shared" si="5"/>
        <v>8.252022554547693</v>
      </c>
      <c r="G153">
        <v>20395</v>
      </c>
    </row>
    <row r="154" spans="1:7" ht="12.75">
      <c r="A154" t="s">
        <v>247</v>
      </c>
      <c r="B154" t="s">
        <v>12</v>
      </c>
      <c r="C154" s="1">
        <v>13679</v>
      </c>
      <c r="D154" s="2">
        <v>134766</v>
      </c>
      <c r="E154" s="7">
        <f t="shared" si="4"/>
        <v>101.50186248757105</v>
      </c>
      <c r="F154" s="7">
        <f t="shared" si="5"/>
        <v>8.219936708860757</v>
      </c>
      <c r="G154">
        <v>12640</v>
      </c>
    </row>
    <row r="155" spans="1:7" ht="12.75">
      <c r="A155" t="s">
        <v>112</v>
      </c>
      <c r="B155" t="s">
        <v>9</v>
      </c>
      <c r="C155" s="1">
        <v>19288</v>
      </c>
      <c r="D155" s="2">
        <v>175750</v>
      </c>
      <c r="E155" s="7">
        <f t="shared" si="4"/>
        <v>109.74679943100996</v>
      </c>
      <c r="F155" s="7">
        <f t="shared" si="5"/>
        <v>8.159031009925414</v>
      </c>
      <c r="G155">
        <v>17833</v>
      </c>
    </row>
    <row r="156" spans="1:7" ht="12.75">
      <c r="A156" t="s">
        <v>368</v>
      </c>
      <c r="B156" t="s">
        <v>8</v>
      </c>
      <c r="C156" s="1">
        <v>81394</v>
      </c>
      <c r="D156" s="2">
        <v>312818</v>
      </c>
      <c r="E156" s="7">
        <f t="shared" si="4"/>
        <v>260.1960245254429</v>
      </c>
      <c r="F156" s="7">
        <f t="shared" si="5"/>
        <v>8.124551661840115</v>
      </c>
      <c r="G156">
        <v>75278</v>
      </c>
    </row>
    <row r="157" spans="1:7" ht="12.75">
      <c r="A157" t="s">
        <v>451</v>
      </c>
      <c r="B157" t="s">
        <v>19</v>
      </c>
      <c r="C157" s="1">
        <v>20996</v>
      </c>
      <c r="D157" s="2">
        <v>202844</v>
      </c>
      <c r="E157" s="7">
        <f t="shared" si="4"/>
        <v>103.50811461024236</v>
      </c>
      <c r="F157" s="7">
        <f t="shared" si="5"/>
        <v>8.065263266251478</v>
      </c>
      <c r="G157">
        <v>19429</v>
      </c>
    </row>
    <row r="158" spans="1:7" ht="12.75">
      <c r="A158" t="s">
        <v>168</v>
      </c>
      <c r="B158" t="s">
        <v>11</v>
      </c>
      <c r="C158" s="1">
        <v>11897</v>
      </c>
      <c r="D158" s="2">
        <v>135297</v>
      </c>
      <c r="E158" s="7">
        <f t="shared" si="4"/>
        <v>87.93247448206539</v>
      </c>
      <c r="F158" s="7">
        <f t="shared" si="5"/>
        <v>8.046498955589868</v>
      </c>
      <c r="G158">
        <v>11011</v>
      </c>
    </row>
    <row r="159" spans="1:7" ht="12.75">
      <c r="A159" t="s">
        <v>47</v>
      </c>
      <c r="B159" t="s">
        <v>6</v>
      </c>
      <c r="C159" s="1">
        <v>13586</v>
      </c>
      <c r="D159" s="2">
        <v>205276</v>
      </c>
      <c r="E159" s="7">
        <f t="shared" si="4"/>
        <v>66.18406438161304</v>
      </c>
      <c r="F159" s="7">
        <f t="shared" si="5"/>
        <v>8.022580901645867</v>
      </c>
      <c r="G159">
        <v>12577</v>
      </c>
    </row>
    <row r="160" spans="1:7" ht="12.75">
      <c r="A160" t="s">
        <v>137</v>
      </c>
      <c r="B160" t="s">
        <v>10</v>
      </c>
      <c r="C160" s="1">
        <v>5511</v>
      </c>
      <c r="D160" s="2">
        <v>78825</v>
      </c>
      <c r="E160" s="7">
        <f t="shared" si="4"/>
        <v>69.91436726926736</v>
      </c>
      <c r="F160" s="7">
        <f t="shared" si="5"/>
        <v>8.016464131713064</v>
      </c>
      <c r="G160">
        <v>5102</v>
      </c>
    </row>
    <row r="161" spans="1:7" ht="12.75">
      <c r="A161" t="s">
        <v>190</v>
      </c>
      <c r="B161" t="s">
        <v>12</v>
      </c>
      <c r="C161" s="1">
        <v>18018</v>
      </c>
      <c r="D161" s="2">
        <v>112080</v>
      </c>
      <c r="E161" s="7">
        <f t="shared" si="4"/>
        <v>160.76017130620986</v>
      </c>
      <c r="F161" s="7">
        <f t="shared" si="5"/>
        <v>7.995684488132355</v>
      </c>
      <c r="G161">
        <v>16684</v>
      </c>
    </row>
    <row r="162" spans="1:7" ht="12.75">
      <c r="A162" t="s">
        <v>82</v>
      </c>
      <c r="B162" t="s">
        <v>8</v>
      </c>
      <c r="C162" s="1">
        <v>38183</v>
      </c>
      <c r="D162" s="2">
        <v>369112</v>
      </c>
      <c r="E162" s="7">
        <f t="shared" si="4"/>
        <v>103.44556665727475</v>
      </c>
      <c r="F162" s="7">
        <f t="shared" si="5"/>
        <v>7.946963700101776</v>
      </c>
      <c r="G162">
        <v>35372</v>
      </c>
    </row>
    <row r="163" spans="1:7" ht="12.75">
      <c r="A163" t="s">
        <v>294</v>
      </c>
      <c r="B163" t="s">
        <v>17</v>
      </c>
      <c r="C163" s="1">
        <v>5014</v>
      </c>
      <c r="D163" s="2">
        <v>114668</v>
      </c>
      <c r="E163" s="7">
        <f t="shared" si="4"/>
        <v>43.72623574144487</v>
      </c>
      <c r="F163" s="7">
        <f t="shared" si="5"/>
        <v>7.944025834230345</v>
      </c>
      <c r="G163">
        <v>4645</v>
      </c>
    </row>
    <row r="164" spans="1:7" ht="12.75">
      <c r="A164" t="s">
        <v>59</v>
      </c>
      <c r="B164" t="s">
        <v>6</v>
      </c>
      <c r="C164" s="1">
        <v>10497</v>
      </c>
      <c r="D164" s="2">
        <v>155642</v>
      </c>
      <c r="E164" s="7">
        <f t="shared" si="4"/>
        <v>67.44323511648527</v>
      </c>
      <c r="F164" s="7">
        <f t="shared" si="5"/>
        <v>7.916109797470952</v>
      </c>
      <c r="G164">
        <v>9727</v>
      </c>
    </row>
    <row r="165" spans="1:7" ht="12.75">
      <c r="A165" t="s">
        <v>332</v>
      </c>
      <c r="B165" t="s">
        <v>19</v>
      </c>
      <c r="C165" s="1">
        <v>3766</v>
      </c>
      <c r="D165" s="2">
        <v>76865</v>
      </c>
      <c r="E165" s="7">
        <f t="shared" si="4"/>
        <v>48.994991218369876</v>
      </c>
      <c r="F165" s="7">
        <f t="shared" si="5"/>
        <v>7.9083094555874</v>
      </c>
      <c r="G165">
        <v>3490</v>
      </c>
    </row>
    <row r="166" spans="1:7" ht="12.75">
      <c r="A166" t="s">
        <v>337</v>
      </c>
      <c r="B166" t="s">
        <v>19</v>
      </c>
      <c r="C166" s="1">
        <v>6477</v>
      </c>
      <c r="D166" s="2">
        <v>125087</v>
      </c>
      <c r="E166" s="7">
        <f t="shared" si="4"/>
        <v>51.779961147041654</v>
      </c>
      <c r="F166" s="7">
        <f t="shared" si="5"/>
        <v>7.896051974012991</v>
      </c>
      <c r="G166">
        <v>6003</v>
      </c>
    </row>
    <row r="167" spans="1:7" ht="12.75">
      <c r="A167" t="s">
        <v>143</v>
      </c>
      <c r="B167" t="s">
        <v>10</v>
      </c>
      <c r="C167" s="1">
        <v>25771</v>
      </c>
      <c r="D167" s="2">
        <v>200486</v>
      </c>
      <c r="E167" s="7">
        <f t="shared" si="4"/>
        <v>128.54264138144308</v>
      </c>
      <c r="F167" s="7">
        <f t="shared" si="5"/>
        <v>7.8916520137319</v>
      </c>
      <c r="G167">
        <v>23886</v>
      </c>
    </row>
    <row r="168" spans="1:7" ht="12.75">
      <c r="A168" t="s">
        <v>481</v>
      </c>
      <c r="B168" t="s">
        <v>13</v>
      </c>
      <c r="C168" s="1">
        <v>41115</v>
      </c>
      <c r="D168" s="2">
        <v>341940</v>
      </c>
      <c r="E168" s="7">
        <f t="shared" si="4"/>
        <v>120.24039305141252</v>
      </c>
      <c r="F168" s="7">
        <f t="shared" si="5"/>
        <v>7.865256971954764</v>
      </c>
      <c r="G168">
        <v>38117</v>
      </c>
    </row>
    <row r="169" spans="1:7" ht="12.75">
      <c r="A169" t="s">
        <v>334</v>
      </c>
      <c r="B169" t="s">
        <v>19</v>
      </c>
      <c r="C169" s="1">
        <v>9366</v>
      </c>
      <c r="D169" s="2">
        <v>117014</v>
      </c>
      <c r="E169" s="7">
        <f t="shared" si="4"/>
        <v>80.04170441143795</v>
      </c>
      <c r="F169" s="7">
        <f t="shared" si="5"/>
        <v>7.853523721787198</v>
      </c>
      <c r="G169">
        <v>8684</v>
      </c>
    </row>
    <row r="170" spans="1:7" ht="12.75">
      <c r="A170" t="s">
        <v>151</v>
      </c>
      <c r="B170" t="s">
        <v>11</v>
      </c>
      <c r="C170" s="1">
        <v>8831</v>
      </c>
      <c r="D170" s="2">
        <v>109718</v>
      </c>
      <c r="E170" s="7">
        <f t="shared" si="4"/>
        <v>80.48816055706448</v>
      </c>
      <c r="F170" s="7">
        <f t="shared" si="5"/>
        <v>7.839785077543041</v>
      </c>
      <c r="G170">
        <v>8189</v>
      </c>
    </row>
    <row r="171" spans="1:7" ht="12.75">
      <c r="A171" t="s">
        <v>401</v>
      </c>
      <c r="B171" t="s">
        <v>11</v>
      </c>
      <c r="C171" s="1">
        <v>23371</v>
      </c>
      <c r="D171" s="2">
        <v>142993</v>
      </c>
      <c r="E171" s="7">
        <f t="shared" si="4"/>
        <v>163.44156706971668</v>
      </c>
      <c r="F171" s="7">
        <f t="shared" si="5"/>
        <v>7.814734511233112</v>
      </c>
      <c r="G171">
        <v>21677</v>
      </c>
    </row>
    <row r="172" spans="1:7" ht="12.75">
      <c r="A172" t="s">
        <v>258</v>
      </c>
      <c r="B172" t="s">
        <v>15</v>
      </c>
      <c r="C172" s="1">
        <v>4990</v>
      </c>
      <c r="D172" s="2">
        <v>122031</v>
      </c>
      <c r="E172" s="7">
        <f t="shared" si="4"/>
        <v>40.89124894494022</v>
      </c>
      <c r="F172" s="7">
        <f t="shared" si="5"/>
        <v>7.798660617844021</v>
      </c>
      <c r="G172">
        <v>4629</v>
      </c>
    </row>
    <row r="173" spans="1:7" ht="12.75">
      <c r="A173" t="s">
        <v>94</v>
      </c>
      <c r="B173" t="s">
        <v>8</v>
      </c>
      <c r="C173" s="1">
        <v>26795</v>
      </c>
      <c r="D173" s="2">
        <v>277219</v>
      </c>
      <c r="E173" s="7">
        <f t="shared" si="4"/>
        <v>96.65643408280096</v>
      </c>
      <c r="F173" s="7">
        <f t="shared" si="5"/>
        <v>7.796596532163974</v>
      </c>
      <c r="G173">
        <v>24857</v>
      </c>
    </row>
    <row r="174" spans="1:7" ht="12.75">
      <c r="A174" t="s">
        <v>106</v>
      </c>
      <c r="B174" t="s">
        <v>9</v>
      </c>
      <c r="C174" s="1">
        <v>10221</v>
      </c>
      <c r="D174" s="2">
        <v>100174</v>
      </c>
      <c r="E174" s="7">
        <f t="shared" si="4"/>
        <v>102.03246351348653</v>
      </c>
      <c r="F174" s="7">
        <f t="shared" si="5"/>
        <v>7.79371440624341</v>
      </c>
      <c r="G174">
        <v>9482</v>
      </c>
    </row>
    <row r="175" spans="1:7" ht="12.75">
      <c r="A175" t="s">
        <v>216</v>
      </c>
      <c r="B175" t="s">
        <v>12</v>
      </c>
      <c r="C175" s="1">
        <v>12210</v>
      </c>
      <c r="D175" s="2">
        <v>144825</v>
      </c>
      <c r="E175" s="7">
        <f t="shared" si="4"/>
        <v>84.30864836872087</v>
      </c>
      <c r="F175" s="7">
        <f t="shared" si="5"/>
        <v>7.7574794810696375</v>
      </c>
      <c r="G175">
        <v>11331</v>
      </c>
    </row>
    <row r="176" spans="1:7" ht="12.75">
      <c r="A176" t="s">
        <v>60</v>
      </c>
      <c r="B176" t="s">
        <v>6</v>
      </c>
      <c r="C176" s="1">
        <v>21406</v>
      </c>
      <c r="D176" s="2">
        <v>310088</v>
      </c>
      <c r="E176" s="7">
        <f t="shared" si="4"/>
        <v>69.03201671783494</v>
      </c>
      <c r="F176" s="7">
        <f t="shared" si="5"/>
        <v>7.735668629523374</v>
      </c>
      <c r="G176">
        <v>19869</v>
      </c>
    </row>
    <row r="177" spans="1:7" ht="12.75">
      <c r="A177" t="s">
        <v>161</v>
      </c>
      <c r="B177" t="s">
        <v>11</v>
      </c>
      <c r="C177" s="1">
        <v>21320</v>
      </c>
      <c r="D177" s="2">
        <v>196417</v>
      </c>
      <c r="E177" s="7">
        <f t="shared" si="4"/>
        <v>108.54457608048183</v>
      </c>
      <c r="F177" s="7">
        <f t="shared" si="5"/>
        <v>7.7039656478908825</v>
      </c>
      <c r="G177">
        <v>19795</v>
      </c>
    </row>
    <row r="178" spans="1:7" ht="12.75">
      <c r="A178" t="s">
        <v>45</v>
      </c>
      <c r="B178" t="s">
        <v>6</v>
      </c>
      <c r="C178" s="1">
        <v>14448</v>
      </c>
      <c r="D178" s="2">
        <v>165557</v>
      </c>
      <c r="E178" s="7">
        <f t="shared" si="4"/>
        <v>87.26903725001057</v>
      </c>
      <c r="F178" s="7">
        <f t="shared" si="5"/>
        <v>7.700335445396945</v>
      </c>
      <c r="G178">
        <v>13415</v>
      </c>
    </row>
    <row r="179" spans="1:7" ht="12.75">
      <c r="A179" t="s">
        <v>127</v>
      </c>
      <c r="B179" t="s">
        <v>10</v>
      </c>
      <c r="C179" s="1">
        <v>23566</v>
      </c>
      <c r="D179" s="2">
        <v>185259</v>
      </c>
      <c r="E179" s="7">
        <f t="shared" si="4"/>
        <v>127.20569580965027</v>
      </c>
      <c r="F179" s="7">
        <f t="shared" si="5"/>
        <v>7.695823050909439</v>
      </c>
      <c r="G179">
        <v>21882</v>
      </c>
    </row>
    <row r="180" spans="1:7" ht="12.75">
      <c r="A180" t="s">
        <v>215</v>
      </c>
      <c r="B180" t="s">
        <v>12</v>
      </c>
      <c r="C180" s="1">
        <v>5602</v>
      </c>
      <c r="D180" s="2">
        <v>77729</v>
      </c>
      <c r="E180" s="7">
        <f t="shared" si="4"/>
        <v>72.07091304403762</v>
      </c>
      <c r="F180" s="7">
        <f t="shared" si="5"/>
        <v>7.689350249903896</v>
      </c>
      <c r="G180">
        <v>5202</v>
      </c>
    </row>
    <row r="181" spans="1:7" ht="12.75">
      <c r="A181" t="s">
        <v>156</v>
      </c>
      <c r="B181" t="s">
        <v>11</v>
      </c>
      <c r="C181" s="1">
        <v>48318</v>
      </c>
      <c r="D181" s="2">
        <v>429603</v>
      </c>
      <c r="E181" s="7">
        <f t="shared" si="4"/>
        <v>112.47128162512831</v>
      </c>
      <c r="F181" s="7">
        <f t="shared" si="5"/>
        <v>7.684421662580789</v>
      </c>
      <c r="G181">
        <v>44870</v>
      </c>
    </row>
    <row r="182" spans="1:7" ht="12.75">
      <c r="A182" t="s">
        <v>363</v>
      </c>
      <c r="B182" t="s">
        <v>8</v>
      </c>
      <c r="C182" s="1">
        <v>21166</v>
      </c>
      <c r="D182" s="2">
        <v>218898</v>
      </c>
      <c r="E182" s="7">
        <f t="shared" si="4"/>
        <v>96.69343712596734</v>
      </c>
      <c r="F182" s="7">
        <f t="shared" si="5"/>
        <v>7.665700188208959</v>
      </c>
      <c r="G182">
        <v>19659</v>
      </c>
    </row>
    <row r="183" spans="1:7" ht="12.75">
      <c r="A183" t="s">
        <v>172</v>
      </c>
      <c r="B183" t="s">
        <v>11</v>
      </c>
      <c r="C183" s="1">
        <v>31826</v>
      </c>
      <c r="D183" s="2">
        <v>282049</v>
      </c>
      <c r="E183" s="7">
        <f t="shared" si="4"/>
        <v>112.83854933008095</v>
      </c>
      <c r="F183" s="7">
        <f t="shared" si="5"/>
        <v>7.662122390988131</v>
      </c>
      <c r="G183">
        <v>29561</v>
      </c>
    </row>
    <row r="184" spans="1:7" ht="12.75">
      <c r="A184" t="s">
        <v>416</v>
      </c>
      <c r="B184" t="s">
        <v>12</v>
      </c>
      <c r="C184" s="1">
        <v>11217</v>
      </c>
      <c r="D184" s="2">
        <v>73997</v>
      </c>
      <c r="E184" s="7">
        <f t="shared" si="4"/>
        <v>151.5872265091828</v>
      </c>
      <c r="F184" s="7">
        <f t="shared" si="5"/>
        <v>7.60744435917114</v>
      </c>
      <c r="G184">
        <v>10424</v>
      </c>
    </row>
    <row r="185" spans="1:7" ht="12.75">
      <c r="A185" t="s">
        <v>152</v>
      </c>
      <c r="B185" t="s">
        <v>11</v>
      </c>
      <c r="C185" s="1">
        <v>14140</v>
      </c>
      <c r="D185" s="2">
        <v>189580</v>
      </c>
      <c r="E185" s="7">
        <f t="shared" si="4"/>
        <v>74.5859267855259</v>
      </c>
      <c r="F185" s="7">
        <f t="shared" si="5"/>
        <v>7.56941802966908</v>
      </c>
      <c r="G185">
        <v>13145</v>
      </c>
    </row>
    <row r="186" spans="1:7" ht="12.75">
      <c r="A186" t="s">
        <v>398</v>
      </c>
      <c r="B186" t="s">
        <v>11</v>
      </c>
      <c r="C186" s="1">
        <v>14671</v>
      </c>
      <c r="D186" s="2">
        <v>121613</v>
      </c>
      <c r="E186" s="7">
        <f t="shared" si="4"/>
        <v>120.63677402909228</v>
      </c>
      <c r="F186" s="7">
        <f t="shared" si="5"/>
        <v>7.550766072868555</v>
      </c>
      <c r="G186">
        <v>13641</v>
      </c>
    </row>
    <row r="187" spans="1:7" ht="12.75">
      <c r="A187" t="s">
        <v>37</v>
      </c>
      <c r="B187" t="s">
        <v>6</v>
      </c>
      <c r="C187" s="1">
        <v>5647</v>
      </c>
      <c r="D187" s="2">
        <v>81916</v>
      </c>
      <c r="E187" s="7">
        <f t="shared" si="4"/>
        <v>68.93647150739781</v>
      </c>
      <c r="F187" s="7">
        <f t="shared" si="5"/>
        <v>7.541420681774895</v>
      </c>
      <c r="G187">
        <v>5251</v>
      </c>
    </row>
    <row r="188" spans="1:7" ht="12.75">
      <c r="A188" t="s">
        <v>263</v>
      </c>
      <c r="B188" t="s">
        <v>15</v>
      </c>
      <c r="C188" s="1">
        <v>10654</v>
      </c>
      <c r="D188" s="2">
        <v>190728</v>
      </c>
      <c r="E188" s="7">
        <f t="shared" si="4"/>
        <v>55.859653538022734</v>
      </c>
      <c r="F188" s="7">
        <f t="shared" si="5"/>
        <v>7.51841760016147</v>
      </c>
      <c r="G188">
        <v>9909</v>
      </c>
    </row>
    <row r="189" spans="1:7" ht="12.75">
      <c r="A189" t="s">
        <v>304</v>
      </c>
      <c r="B189" t="s">
        <v>18</v>
      </c>
      <c r="C189" s="1">
        <v>2646</v>
      </c>
      <c r="D189" s="2">
        <v>69110</v>
      </c>
      <c r="E189" s="7">
        <f t="shared" si="4"/>
        <v>38.286789176674866</v>
      </c>
      <c r="F189" s="7">
        <f t="shared" si="5"/>
        <v>7.517269402681848</v>
      </c>
      <c r="G189">
        <v>2461</v>
      </c>
    </row>
    <row r="190" spans="1:7" ht="12.75">
      <c r="A190" t="s">
        <v>286</v>
      </c>
      <c r="B190" t="s">
        <v>17</v>
      </c>
      <c r="C190" s="1">
        <v>4379</v>
      </c>
      <c r="D190" s="2">
        <v>89439</v>
      </c>
      <c r="E190" s="7">
        <f t="shared" si="4"/>
        <v>48.960744194367116</v>
      </c>
      <c r="F190" s="7">
        <f t="shared" si="5"/>
        <v>7.512889761846296</v>
      </c>
      <c r="G190">
        <v>4073</v>
      </c>
    </row>
    <row r="191" spans="1:7" ht="12.75">
      <c r="A191" t="s">
        <v>320</v>
      </c>
      <c r="B191" t="s">
        <v>18</v>
      </c>
      <c r="C191" s="1">
        <v>4472</v>
      </c>
      <c r="D191" s="2">
        <v>131267</v>
      </c>
      <c r="E191" s="7">
        <f t="shared" si="4"/>
        <v>34.067968339338904</v>
      </c>
      <c r="F191" s="7">
        <f t="shared" si="5"/>
        <v>7.448342143200378</v>
      </c>
      <c r="G191">
        <v>4162</v>
      </c>
    </row>
    <row r="192" spans="1:7" ht="12.75">
      <c r="A192" t="s">
        <v>422</v>
      </c>
      <c r="B192" t="s">
        <v>12</v>
      </c>
      <c r="C192" s="1">
        <v>5381</v>
      </c>
      <c r="D192" s="2">
        <v>38791</v>
      </c>
      <c r="E192" s="7">
        <f t="shared" si="4"/>
        <v>138.71774380655307</v>
      </c>
      <c r="F192" s="7">
        <f t="shared" si="5"/>
        <v>7.448083067092654</v>
      </c>
      <c r="G192">
        <v>5008</v>
      </c>
    </row>
    <row r="193" spans="1:7" ht="12.75">
      <c r="A193" t="s">
        <v>35</v>
      </c>
      <c r="B193" t="s">
        <v>6</v>
      </c>
      <c r="C193" s="1">
        <v>6195</v>
      </c>
      <c r="D193" s="2">
        <v>97749</v>
      </c>
      <c r="E193" s="7">
        <f t="shared" si="4"/>
        <v>63.376607433324125</v>
      </c>
      <c r="F193" s="7">
        <f t="shared" si="5"/>
        <v>7.4401664932362195</v>
      </c>
      <c r="G193">
        <v>5766</v>
      </c>
    </row>
    <row r="194" spans="1:7" ht="12.75">
      <c r="A194" t="s">
        <v>222</v>
      </c>
      <c r="B194" t="s">
        <v>12</v>
      </c>
      <c r="C194" s="1">
        <v>6647</v>
      </c>
      <c r="D194" s="2">
        <v>77141</v>
      </c>
      <c r="E194" s="7">
        <f aca="true" t="shared" si="6" ref="E194:E257">C194/D194*1000</f>
        <v>86.16688920288821</v>
      </c>
      <c r="F194" s="7">
        <f aca="true" t="shared" si="7" ref="F194:F257">(C194/G194)*100-100</f>
        <v>7.4349442379182165</v>
      </c>
      <c r="G194">
        <v>6187</v>
      </c>
    </row>
    <row r="195" spans="1:7" ht="12.75">
      <c r="A195" t="s">
        <v>51</v>
      </c>
      <c r="B195" t="s">
        <v>6</v>
      </c>
      <c r="C195" s="1">
        <v>11073</v>
      </c>
      <c r="D195" s="2">
        <v>112741</v>
      </c>
      <c r="E195" s="7">
        <f t="shared" si="6"/>
        <v>98.21626559991485</v>
      </c>
      <c r="F195" s="7">
        <f t="shared" si="7"/>
        <v>7.431842437178631</v>
      </c>
      <c r="G195">
        <v>10307</v>
      </c>
    </row>
    <row r="196" spans="1:7" ht="12.75">
      <c r="A196" t="s">
        <v>237</v>
      </c>
      <c r="B196" t="s">
        <v>12</v>
      </c>
      <c r="C196" s="1">
        <v>12317</v>
      </c>
      <c r="D196" s="2">
        <v>131376</v>
      </c>
      <c r="E196" s="7">
        <f t="shared" si="6"/>
        <v>93.75380587017415</v>
      </c>
      <c r="F196" s="7">
        <f t="shared" si="7"/>
        <v>7.412575215836753</v>
      </c>
      <c r="G196">
        <v>11467</v>
      </c>
    </row>
    <row r="197" spans="1:7" ht="12.75">
      <c r="A197" t="s">
        <v>239</v>
      </c>
      <c r="B197" t="s">
        <v>12</v>
      </c>
      <c r="C197" s="1">
        <v>8256</v>
      </c>
      <c r="D197" s="2">
        <v>115924</v>
      </c>
      <c r="E197" s="7">
        <f t="shared" si="6"/>
        <v>71.21907456609503</v>
      </c>
      <c r="F197" s="7">
        <f t="shared" si="7"/>
        <v>7.388137356919884</v>
      </c>
      <c r="G197">
        <v>7688</v>
      </c>
    </row>
    <row r="198" spans="1:7" ht="12.75">
      <c r="A198" t="s">
        <v>25</v>
      </c>
      <c r="B198" t="s">
        <v>4</v>
      </c>
      <c r="C198" s="1">
        <v>41969</v>
      </c>
      <c r="D198" s="2">
        <v>299392</v>
      </c>
      <c r="E198" s="7">
        <f t="shared" si="6"/>
        <v>140.18076635314236</v>
      </c>
      <c r="F198" s="7">
        <f t="shared" si="7"/>
        <v>7.387032393429195</v>
      </c>
      <c r="G198">
        <v>39082</v>
      </c>
    </row>
    <row r="199" spans="1:7" ht="12.75">
      <c r="A199" t="s">
        <v>374</v>
      </c>
      <c r="B199" t="s">
        <v>8</v>
      </c>
      <c r="C199" s="1">
        <v>42272</v>
      </c>
      <c r="D199" s="2">
        <v>326925</v>
      </c>
      <c r="E199" s="7">
        <f t="shared" si="6"/>
        <v>129.30182763630802</v>
      </c>
      <c r="F199" s="7">
        <f t="shared" si="7"/>
        <v>7.352007517078491</v>
      </c>
      <c r="G199">
        <v>39377</v>
      </c>
    </row>
    <row r="200" spans="1:7" ht="12.75">
      <c r="A200" t="s">
        <v>382</v>
      </c>
      <c r="B200" t="s">
        <v>9</v>
      </c>
      <c r="C200" s="1">
        <v>15357</v>
      </c>
      <c r="D200" s="2">
        <v>119430</v>
      </c>
      <c r="E200" s="7">
        <f t="shared" si="6"/>
        <v>128.5857824667169</v>
      </c>
      <c r="F200" s="7">
        <f t="shared" si="7"/>
        <v>7.3015651201788785</v>
      </c>
      <c r="G200">
        <v>14312</v>
      </c>
    </row>
    <row r="201" spans="1:7" ht="12.75">
      <c r="A201" t="s">
        <v>159</v>
      </c>
      <c r="B201" t="s">
        <v>11</v>
      </c>
      <c r="C201" s="1">
        <v>63769</v>
      </c>
      <c r="D201" s="2">
        <v>533993</v>
      </c>
      <c r="E201" s="7">
        <f t="shared" si="6"/>
        <v>119.41916841606539</v>
      </c>
      <c r="F201" s="7">
        <f t="shared" si="7"/>
        <v>7.290194494918893</v>
      </c>
      <c r="G201">
        <v>59436</v>
      </c>
    </row>
    <row r="202" spans="1:7" ht="12.75">
      <c r="A202" t="s">
        <v>32</v>
      </c>
      <c r="B202" t="s">
        <v>6</v>
      </c>
      <c r="C202" s="1">
        <v>12308</v>
      </c>
      <c r="D202" s="2">
        <v>175298</v>
      </c>
      <c r="E202" s="7">
        <f t="shared" si="6"/>
        <v>70.21186779084758</v>
      </c>
      <c r="F202" s="7">
        <f t="shared" si="7"/>
        <v>7.287308228730822</v>
      </c>
      <c r="G202">
        <v>11472</v>
      </c>
    </row>
    <row r="203" spans="1:7" ht="12.75">
      <c r="A203" t="s">
        <v>390</v>
      </c>
      <c r="B203" t="s">
        <v>10</v>
      </c>
      <c r="C203" s="1">
        <v>15077</v>
      </c>
      <c r="D203" s="2">
        <v>163343</v>
      </c>
      <c r="E203" s="7">
        <f t="shared" si="6"/>
        <v>92.3027004524222</v>
      </c>
      <c r="F203" s="7">
        <f t="shared" si="7"/>
        <v>7.248541755584</v>
      </c>
      <c r="G203">
        <v>14058</v>
      </c>
    </row>
    <row r="204" spans="1:7" ht="12.75">
      <c r="A204" t="s">
        <v>384</v>
      </c>
      <c r="B204" t="s">
        <v>9</v>
      </c>
      <c r="C204" s="1">
        <v>27094</v>
      </c>
      <c r="D204" s="2">
        <v>194427</v>
      </c>
      <c r="E204" s="7">
        <f t="shared" si="6"/>
        <v>139.35307339001272</v>
      </c>
      <c r="F204" s="7">
        <f t="shared" si="7"/>
        <v>7.184112667141392</v>
      </c>
      <c r="G204">
        <v>25278</v>
      </c>
    </row>
    <row r="205" spans="1:7" ht="12.75">
      <c r="A205" t="s">
        <v>27</v>
      </c>
      <c r="B205" t="s">
        <v>4</v>
      </c>
      <c r="C205" s="1">
        <v>26881</v>
      </c>
      <c r="D205" s="2">
        <v>273039</v>
      </c>
      <c r="E205" s="7">
        <f t="shared" si="6"/>
        <v>98.45113701705617</v>
      </c>
      <c r="F205" s="7">
        <f t="shared" si="7"/>
        <v>7.17674733862286</v>
      </c>
      <c r="G205">
        <v>25081</v>
      </c>
    </row>
    <row r="206" spans="1:7" ht="12.75">
      <c r="A206" t="s">
        <v>224</v>
      </c>
      <c r="B206" t="s">
        <v>12</v>
      </c>
      <c r="C206" s="1">
        <v>6245</v>
      </c>
      <c r="D206" s="2">
        <v>81631</v>
      </c>
      <c r="E206" s="7">
        <f t="shared" si="6"/>
        <v>76.50279918168343</v>
      </c>
      <c r="F206" s="7">
        <f t="shared" si="7"/>
        <v>7.173502660030891</v>
      </c>
      <c r="G206">
        <v>5827</v>
      </c>
    </row>
    <row r="207" spans="1:7" ht="12.75">
      <c r="A207" t="s">
        <v>318</v>
      </c>
      <c r="B207" t="s">
        <v>18</v>
      </c>
      <c r="C207" s="1">
        <v>4395</v>
      </c>
      <c r="D207" s="2">
        <v>97159</v>
      </c>
      <c r="E207" s="7">
        <f t="shared" si="6"/>
        <v>45.23513004456613</v>
      </c>
      <c r="F207" s="7">
        <f t="shared" si="7"/>
        <v>7.168983174835404</v>
      </c>
      <c r="G207">
        <v>4101</v>
      </c>
    </row>
    <row r="208" spans="1:7" ht="12.75">
      <c r="A208" t="s">
        <v>147</v>
      </c>
      <c r="B208" t="s">
        <v>11</v>
      </c>
      <c r="C208" s="1">
        <v>26598</v>
      </c>
      <c r="D208" s="2">
        <v>257783</v>
      </c>
      <c r="E208" s="7">
        <f t="shared" si="6"/>
        <v>103.17980627116606</v>
      </c>
      <c r="F208" s="7">
        <f t="shared" si="7"/>
        <v>7.16357775987106</v>
      </c>
      <c r="G208">
        <v>24820</v>
      </c>
    </row>
    <row r="209" spans="1:7" ht="12.75">
      <c r="A209" t="s">
        <v>291</v>
      </c>
      <c r="B209" t="s">
        <v>17</v>
      </c>
      <c r="C209" s="1">
        <v>8296</v>
      </c>
      <c r="D209" s="2">
        <v>150002</v>
      </c>
      <c r="E209" s="7">
        <f t="shared" si="6"/>
        <v>55.30592925427661</v>
      </c>
      <c r="F209" s="7">
        <f t="shared" si="7"/>
        <v>7.141934650652203</v>
      </c>
      <c r="G209">
        <v>7743</v>
      </c>
    </row>
    <row r="210" spans="1:7" ht="12.75">
      <c r="A210" t="s">
        <v>246</v>
      </c>
      <c r="B210" t="s">
        <v>12</v>
      </c>
      <c r="C210" s="1">
        <v>8721</v>
      </c>
      <c r="D210" s="2">
        <v>79467</v>
      </c>
      <c r="E210" s="7">
        <f t="shared" si="6"/>
        <v>109.7436671826041</v>
      </c>
      <c r="F210" s="7">
        <f t="shared" si="7"/>
        <v>7.124431887974453</v>
      </c>
      <c r="G210">
        <v>8141</v>
      </c>
    </row>
    <row r="211" spans="1:7" ht="12.75">
      <c r="A211" t="s">
        <v>319</v>
      </c>
      <c r="B211" t="s">
        <v>18</v>
      </c>
      <c r="C211" s="1">
        <v>5066</v>
      </c>
      <c r="D211" s="2">
        <v>114667</v>
      </c>
      <c r="E211" s="7">
        <f t="shared" si="6"/>
        <v>44.18010412760428</v>
      </c>
      <c r="F211" s="7">
        <f t="shared" si="7"/>
        <v>7.103594080338269</v>
      </c>
      <c r="G211">
        <v>4730</v>
      </c>
    </row>
    <row r="212" spans="1:7" ht="12.75">
      <c r="A212" t="s">
        <v>170</v>
      </c>
      <c r="B212" t="s">
        <v>11</v>
      </c>
      <c r="C212" s="1">
        <v>20619</v>
      </c>
      <c r="D212" s="2">
        <v>221357</v>
      </c>
      <c r="E212" s="7">
        <f t="shared" si="6"/>
        <v>93.14817240927552</v>
      </c>
      <c r="F212" s="7">
        <f t="shared" si="7"/>
        <v>7.083874318358866</v>
      </c>
      <c r="G212">
        <v>19255</v>
      </c>
    </row>
    <row r="213" spans="1:7" ht="12.75">
      <c r="A213" t="s">
        <v>163</v>
      </c>
      <c r="B213" t="s">
        <v>11</v>
      </c>
      <c r="C213" s="1">
        <v>29464</v>
      </c>
      <c r="D213" s="2">
        <v>249535</v>
      </c>
      <c r="E213" s="7">
        <f t="shared" si="6"/>
        <v>118.07562065441722</v>
      </c>
      <c r="F213" s="7">
        <f t="shared" si="7"/>
        <v>7.083409049609315</v>
      </c>
      <c r="G213">
        <v>27515</v>
      </c>
    </row>
    <row r="214" spans="1:7" ht="12.75">
      <c r="A214" t="s">
        <v>83</v>
      </c>
      <c r="B214" t="s">
        <v>8</v>
      </c>
      <c r="C214" s="1">
        <v>21436</v>
      </c>
      <c r="D214" s="2">
        <v>221001</v>
      </c>
      <c r="E214" s="7">
        <f t="shared" si="6"/>
        <v>96.99503622155555</v>
      </c>
      <c r="F214" s="7">
        <f t="shared" si="7"/>
        <v>7.0729270729270866</v>
      </c>
      <c r="G214">
        <v>20020</v>
      </c>
    </row>
    <row r="215" spans="1:7" ht="12.75">
      <c r="A215" t="s">
        <v>301</v>
      </c>
      <c r="B215" t="s">
        <v>17</v>
      </c>
      <c r="C215" s="1">
        <v>8759</v>
      </c>
      <c r="D215" s="2">
        <v>147894</v>
      </c>
      <c r="E215" s="7">
        <f t="shared" si="6"/>
        <v>59.224850230570546</v>
      </c>
      <c r="F215" s="7">
        <f t="shared" si="7"/>
        <v>7.065150959540389</v>
      </c>
      <c r="G215">
        <v>8181</v>
      </c>
    </row>
    <row r="216" spans="1:7" ht="12.75">
      <c r="A216" t="s">
        <v>252</v>
      </c>
      <c r="B216" t="s">
        <v>13</v>
      </c>
      <c r="C216" s="1">
        <v>11054</v>
      </c>
      <c r="D216" s="2">
        <v>143645</v>
      </c>
      <c r="E216" s="7">
        <f t="shared" si="6"/>
        <v>76.95360089108566</v>
      </c>
      <c r="F216" s="7">
        <f t="shared" si="7"/>
        <v>7.050164632965334</v>
      </c>
      <c r="G216">
        <v>10326</v>
      </c>
    </row>
    <row r="217" spans="1:7" ht="12.75">
      <c r="A217" t="s">
        <v>56</v>
      </c>
      <c r="B217" t="s">
        <v>6</v>
      </c>
      <c r="C217" s="1">
        <v>13328</v>
      </c>
      <c r="D217" s="2">
        <v>134084</v>
      </c>
      <c r="E217" s="7">
        <f t="shared" si="6"/>
        <v>99.40037588377434</v>
      </c>
      <c r="F217" s="7">
        <f t="shared" si="7"/>
        <v>7.035014455509156</v>
      </c>
      <c r="G217">
        <v>12452</v>
      </c>
    </row>
    <row r="218" spans="1:7" ht="12.75">
      <c r="A218" t="s">
        <v>188</v>
      </c>
      <c r="B218" t="s">
        <v>12</v>
      </c>
      <c r="C218" s="1">
        <v>31875</v>
      </c>
      <c r="D218" s="2">
        <v>199783</v>
      </c>
      <c r="E218" s="7">
        <f t="shared" si="6"/>
        <v>159.54810969902346</v>
      </c>
      <c r="F218" s="7">
        <f t="shared" si="7"/>
        <v>7.024141288654604</v>
      </c>
      <c r="G218">
        <v>29783</v>
      </c>
    </row>
    <row r="219" spans="1:7" ht="12.75">
      <c r="A219" t="s">
        <v>122</v>
      </c>
      <c r="B219" t="s">
        <v>10</v>
      </c>
      <c r="C219" s="1">
        <v>13954</v>
      </c>
      <c r="D219" s="2">
        <v>136425</v>
      </c>
      <c r="E219" s="7">
        <f t="shared" si="6"/>
        <v>102.28330584570276</v>
      </c>
      <c r="F219" s="7">
        <f t="shared" si="7"/>
        <v>7.017409310529942</v>
      </c>
      <c r="G219">
        <v>13039</v>
      </c>
    </row>
    <row r="220" spans="1:7" ht="12.75">
      <c r="A220" t="s">
        <v>125</v>
      </c>
      <c r="B220" t="s">
        <v>10</v>
      </c>
      <c r="C220" s="1">
        <v>7048</v>
      </c>
      <c r="D220" s="2">
        <v>65732</v>
      </c>
      <c r="E220" s="7">
        <f t="shared" si="6"/>
        <v>107.22327024888943</v>
      </c>
      <c r="F220" s="7">
        <f t="shared" si="7"/>
        <v>7.014880048587926</v>
      </c>
      <c r="G220">
        <v>6586</v>
      </c>
    </row>
    <row r="221" spans="1:7" ht="12.75">
      <c r="A221" t="s">
        <v>277</v>
      </c>
      <c r="B221" t="s">
        <v>16</v>
      </c>
      <c r="C221" s="1">
        <v>7879</v>
      </c>
      <c r="D221" s="2">
        <v>120313</v>
      </c>
      <c r="E221" s="7">
        <f t="shared" si="6"/>
        <v>65.48752005186472</v>
      </c>
      <c r="F221" s="7">
        <f t="shared" si="7"/>
        <v>6.993481803367743</v>
      </c>
      <c r="G221">
        <v>7364</v>
      </c>
    </row>
    <row r="222" spans="1:7" ht="12.75">
      <c r="A222" t="s">
        <v>204</v>
      </c>
      <c r="B222" t="s">
        <v>12</v>
      </c>
      <c r="C222" s="1">
        <v>13510</v>
      </c>
      <c r="D222" s="2">
        <v>189142</v>
      </c>
      <c r="E222" s="7">
        <f t="shared" si="6"/>
        <v>71.4278161381396</v>
      </c>
      <c r="F222" s="7">
        <f t="shared" si="7"/>
        <v>6.9760076015519985</v>
      </c>
      <c r="G222">
        <v>12629</v>
      </c>
    </row>
    <row r="223" spans="1:7" ht="12.75">
      <c r="A223" t="s">
        <v>297</v>
      </c>
      <c r="B223" t="s">
        <v>17</v>
      </c>
      <c r="C223" s="1">
        <v>8634</v>
      </c>
      <c r="D223" s="2">
        <v>122036</v>
      </c>
      <c r="E223" s="7">
        <f t="shared" si="6"/>
        <v>70.74961486774394</v>
      </c>
      <c r="F223" s="7">
        <f t="shared" si="7"/>
        <v>6.9755916243340295</v>
      </c>
      <c r="G223">
        <v>8071</v>
      </c>
    </row>
    <row r="224" spans="1:7" ht="12.75">
      <c r="A224" t="s">
        <v>441</v>
      </c>
      <c r="B224" t="s">
        <v>17</v>
      </c>
      <c r="C224" s="1">
        <v>22486</v>
      </c>
      <c r="D224" s="2">
        <v>246587</v>
      </c>
      <c r="E224" s="7">
        <f t="shared" si="6"/>
        <v>91.18891101315155</v>
      </c>
      <c r="F224" s="7">
        <f t="shared" si="7"/>
        <v>6.974310180780208</v>
      </c>
      <c r="G224">
        <v>21020</v>
      </c>
    </row>
    <row r="225" spans="1:7" ht="12.75">
      <c r="A225" t="s">
        <v>365</v>
      </c>
      <c r="B225" t="s">
        <v>8</v>
      </c>
      <c r="C225" s="1">
        <v>20123</v>
      </c>
      <c r="D225" s="2">
        <v>163581</v>
      </c>
      <c r="E225" s="7">
        <f t="shared" si="6"/>
        <v>123.01550913614662</v>
      </c>
      <c r="F225" s="7">
        <f t="shared" si="7"/>
        <v>6.940532497209958</v>
      </c>
      <c r="G225">
        <v>18817</v>
      </c>
    </row>
    <row r="226" spans="1:7" ht="12.75">
      <c r="A226" t="s">
        <v>76</v>
      </c>
      <c r="B226" t="s">
        <v>8</v>
      </c>
      <c r="C226" s="1">
        <v>64434</v>
      </c>
      <c r="D226" s="2">
        <v>462862</v>
      </c>
      <c r="E226" s="7">
        <f t="shared" si="6"/>
        <v>139.20779843668308</v>
      </c>
      <c r="F226" s="7">
        <f t="shared" si="7"/>
        <v>6.939073573100089</v>
      </c>
      <c r="G226">
        <v>60253</v>
      </c>
    </row>
    <row r="227" spans="1:7" ht="12.75">
      <c r="A227" t="s">
        <v>52</v>
      </c>
      <c r="B227" t="s">
        <v>6</v>
      </c>
      <c r="C227" s="1">
        <v>16007</v>
      </c>
      <c r="D227" s="2">
        <v>164875</v>
      </c>
      <c r="E227" s="7">
        <f t="shared" si="6"/>
        <v>97.08567096285064</v>
      </c>
      <c r="F227" s="7">
        <f t="shared" si="7"/>
        <v>6.927187708750822</v>
      </c>
      <c r="G227">
        <v>14970</v>
      </c>
    </row>
    <row r="228" spans="1:7" ht="12.75">
      <c r="A228" t="s">
        <v>434</v>
      </c>
      <c r="B228" t="s">
        <v>15</v>
      </c>
      <c r="C228" s="1">
        <v>24152</v>
      </c>
      <c r="D228" s="2">
        <v>147583</v>
      </c>
      <c r="E228" s="7">
        <f t="shared" si="6"/>
        <v>163.65028492441542</v>
      </c>
      <c r="F228" s="7">
        <f t="shared" si="7"/>
        <v>6.895636009560064</v>
      </c>
      <c r="G228">
        <v>22594</v>
      </c>
    </row>
    <row r="229" spans="1:7" ht="12.75">
      <c r="A229" t="s">
        <v>74</v>
      </c>
      <c r="B229" t="s">
        <v>8</v>
      </c>
      <c r="C229" s="1">
        <v>29454</v>
      </c>
      <c r="D229" s="2">
        <v>310267</v>
      </c>
      <c r="E229" s="7">
        <f t="shared" si="6"/>
        <v>94.93113995365282</v>
      </c>
      <c r="F229" s="7">
        <f t="shared" si="7"/>
        <v>6.872278664731496</v>
      </c>
      <c r="G229">
        <v>27560</v>
      </c>
    </row>
    <row r="230" spans="1:7" ht="12.75">
      <c r="A230" t="s">
        <v>96</v>
      </c>
      <c r="B230" t="s">
        <v>8</v>
      </c>
      <c r="C230" s="1">
        <v>11745</v>
      </c>
      <c r="D230" s="2">
        <v>141776</v>
      </c>
      <c r="E230" s="7">
        <f t="shared" si="6"/>
        <v>82.84194786141519</v>
      </c>
      <c r="F230" s="7">
        <f t="shared" si="7"/>
        <v>6.821282401091409</v>
      </c>
      <c r="G230">
        <v>10995</v>
      </c>
    </row>
    <row r="231" spans="1:7" ht="12.75">
      <c r="A231" t="s">
        <v>300</v>
      </c>
      <c r="B231" t="s">
        <v>17</v>
      </c>
      <c r="C231" s="1">
        <v>3430</v>
      </c>
      <c r="D231" s="2">
        <v>72545</v>
      </c>
      <c r="E231" s="7">
        <f t="shared" si="6"/>
        <v>47.28099800124061</v>
      </c>
      <c r="F231" s="7">
        <f t="shared" si="7"/>
        <v>6.820305200871999</v>
      </c>
      <c r="G231">
        <v>3211</v>
      </c>
    </row>
    <row r="232" spans="1:7" ht="12.75">
      <c r="A232" t="s">
        <v>448</v>
      </c>
      <c r="B232" t="s">
        <v>18</v>
      </c>
      <c r="C232" s="1">
        <v>4679</v>
      </c>
      <c r="D232" s="2">
        <v>78360</v>
      </c>
      <c r="E232" s="7">
        <f t="shared" si="6"/>
        <v>59.71158754466564</v>
      </c>
      <c r="F232" s="7">
        <f t="shared" si="7"/>
        <v>6.8020999771741515</v>
      </c>
      <c r="G232">
        <v>4381</v>
      </c>
    </row>
    <row r="233" spans="1:7" ht="12.75">
      <c r="A233" t="s">
        <v>158</v>
      </c>
      <c r="B233" t="s">
        <v>11</v>
      </c>
      <c r="C233" s="1">
        <v>11120</v>
      </c>
      <c r="D233" s="2">
        <v>150628</v>
      </c>
      <c r="E233" s="7">
        <f t="shared" si="6"/>
        <v>73.82425578245746</v>
      </c>
      <c r="F233" s="7">
        <f t="shared" si="7"/>
        <v>6.79984633115636</v>
      </c>
      <c r="G233">
        <v>10412</v>
      </c>
    </row>
    <row r="234" spans="1:7" ht="12.75">
      <c r="A234" t="s">
        <v>66</v>
      </c>
      <c r="B234" t="s">
        <v>6</v>
      </c>
      <c r="C234" s="1">
        <v>9858</v>
      </c>
      <c r="D234" s="2">
        <v>132401</v>
      </c>
      <c r="E234" s="7">
        <f t="shared" si="6"/>
        <v>74.45563099976586</v>
      </c>
      <c r="F234" s="7">
        <f t="shared" si="7"/>
        <v>6.792330191745208</v>
      </c>
      <c r="G234">
        <v>9231</v>
      </c>
    </row>
    <row r="235" spans="1:7" ht="12.75">
      <c r="A235" t="s">
        <v>173</v>
      </c>
      <c r="B235" t="s">
        <v>11</v>
      </c>
      <c r="C235" s="1">
        <v>28974</v>
      </c>
      <c r="D235" s="2">
        <v>216477</v>
      </c>
      <c r="E235" s="7">
        <f t="shared" si="6"/>
        <v>133.84331822780248</v>
      </c>
      <c r="F235" s="7">
        <f t="shared" si="7"/>
        <v>6.761487158701513</v>
      </c>
      <c r="G235">
        <v>27139</v>
      </c>
    </row>
    <row r="236" spans="1:7" ht="12.75">
      <c r="A236" t="s">
        <v>228</v>
      </c>
      <c r="B236" t="s">
        <v>12</v>
      </c>
      <c r="C236" s="1">
        <v>18543</v>
      </c>
      <c r="D236" s="2">
        <v>168389</v>
      </c>
      <c r="E236" s="7">
        <f t="shared" si="6"/>
        <v>110.12001971625226</v>
      </c>
      <c r="F236" s="7">
        <f t="shared" si="7"/>
        <v>6.722302158273379</v>
      </c>
      <c r="G236">
        <v>17375</v>
      </c>
    </row>
    <row r="237" spans="1:7" ht="12.75">
      <c r="A237" t="s">
        <v>135</v>
      </c>
      <c r="B237" t="s">
        <v>10</v>
      </c>
      <c r="C237" s="1">
        <v>12574</v>
      </c>
      <c r="D237" s="2">
        <v>126328</v>
      </c>
      <c r="E237" s="7">
        <f t="shared" si="6"/>
        <v>99.53454499398391</v>
      </c>
      <c r="F237" s="7">
        <f t="shared" si="7"/>
        <v>6.713061189849782</v>
      </c>
      <c r="G237">
        <v>11783</v>
      </c>
    </row>
    <row r="238" spans="1:7" ht="12.75">
      <c r="A238" t="s">
        <v>267</v>
      </c>
      <c r="B238" t="s">
        <v>15</v>
      </c>
      <c r="C238" s="1">
        <v>7468</v>
      </c>
      <c r="D238" s="2">
        <v>136896</v>
      </c>
      <c r="E238" s="7">
        <f t="shared" si="6"/>
        <v>54.55236091631604</v>
      </c>
      <c r="F238" s="7">
        <f t="shared" si="7"/>
        <v>6.700957279611373</v>
      </c>
      <c r="G238">
        <v>6999</v>
      </c>
    </row>
    <row r="239" spans="1:7" ht="12.75">
      <c r="A239" t="s">
        <v>65</v>
      </c>
      <c r="B239" t="s">
        <v>6</v>
      </c>
      <c r="C239" s="1">
        <v>27243</v>
      </c>
      <c r="D239" s="2">
        <v>359449</v>
      </c>
      <c r="E239" s="7">
        <f t="shared" si="6"/>
        <v>75.79100233969214</v>
      </c>
      <c r="F239" s="7">
        <f t="shared" si="7"/>
        <v>6.697215368346846</v>
      </c>
      <c r="G239">
        <v>25533</v>
      </c>
    </row>
    <row r="240" spans="1:7" ht="12.75">
      <c r="A240" t="s">
        <v>165</v>
      </c>
      <c r="B240" t="s">
        <v>11</v>
      </c>
      <c r="C240" s="1">
        <v>39660</v>
      </c>
      <c r="D240" s="2">
        <v>416410</v>
      </c>
      <c r="E240" s="7">
        <f t="shared" si="6"/>
        <v>95.2426694844024</v>
      </c>
      <c r="F240" s="7">
        <f t="shared" si="7"/>
        <v>6.664515087945787</v>
      </c>
      <c r="G240">
        <v>37182</v>
      </c>
    </row>
    <row r="241" spans="1:7" ht="12.75">
      <c r="A241" t="s">
        <v>295</v>
      </c>
      <c r="B241" t="s">
        <v>17</v>
      </c>
      <c r="C241" s="1">
        <v>6872</v>
      </c>
      <c r="D241" s="2">
        <v>143383</v>
      </c>
      <c r="E241" s="7">
        <f t="shared" si="6"/>
        <v>47.92757858323511</v>
      </c>
      <c r="F241" s="7">
        <f t="shared" si="7"/>
        <v>6.6583889492472395</v>
      </c>
      <c r="G241">
        <v>6443</v>
      </c>
    </row>
    <row r="242" spans="1:7" ht="12.75">
      <c r="A242" t="s">
        <v>81</v>
      </c>
      <c r="B242" t="s">
        <v>8</v>
      </c>
      <c r="C242" s="1">
        <v>78525</v>
      </c>
      <c r="D242" s="2">
        <v>597857</v>
      </c>
      <c r="E242" s="7">
        <f t="shared" si="6"/>
        <v>131.34411740600177</v>
      </c>
      <c r="F242" s="7">
        <f t="shared" si="7"/>
        <v>6.636519188462486</v>
      </c>
      <c r="G242">
        <v>73638</v>
      </c>
    </row>
    <row r="243" spans="1:7" ht="12.75">
      <c r="A243" t="s">
        <v>326</v>
      </c>
      <c r="B243" t="s">
        <v>19</v>
      </c>
      <c r="C243" s="1">
        <v>4291</v>
      </c>
      <c r="D243" s="2">
        <v>93612</v>
      </c>
      <c r="E243" s="7">
        <f t="shared" si="6"/>
        <v>45.83814040934923</v>
      </c>
      <c r="F243" s="7">
        <f t="shared" si="7"/>
        <v>6.635188866799211</v>
      </c>
      <c r="G243">
        <v>4024</v>
      </c>
    </row>
    <row r="244" spans="1:7" ht="12.75">
      <c r="A244" t="s">
        <v>23</v>
      </c>
      <c r="B244" t="s">
        <v>4</v>
      </c>
      <c r="C244" s="1">
        <v>29061</v>
      </c>
      <c r="D244" s="2">
        <v>166956</v>
      </c>
      <c r="E244" s="7">
        <f t="shared" si="6"/>
        <v>174.06382519945373</v>
      </c>
      <c r="F244" s="7">
        <f t="shared" si="7"/>
        <v>6.618483325384304</v>
      </c>
      <c r="G244">
        <v>27257</v>
      </c>
    </row>
    <row r="245" spans="1:7" ht="12.75">
      <c r="A245" t="s">
        <v>39</v>
      </c>
      <c r="B245" t="s">
        <v>6</v>
      </c>
      <c r="C245" s="1">
        <v>9523</v>
      </c>
      <c r="D245" s="2">
        <v>126460</v>
      </c>
      <c r="E245" s="7">
        <f t="shared" si="6"/>
        <v>75.30444409299383</v>
      </c>
      <c r="F245" s="7">
        <f t="shared" si="7"/>
        <v>6.604724056867781</v>
      </c>
      <c r="G245">
        <v>8933</v>
      </c>
    </row>
    <row r="246" spans="1:7" ht="12.75">
      <c r="A246" t="s">
        <v>379</v>
      </c>
      <c r="B246" t="s">
        <v>8</v>
      </c>
      <c r="C246" s="1">
        <v>13096</v>
      </c>
      <c r="D246" s="2">
        <v>170992</v>
      </c>
      <c r="E246" s="7">
        <f t="shared" si="6"/>
        <v>76.58837840366802</v>
      </c>
      <c r="F246" s="7">
        <f t="shared" si="7"/>
        <v>6.601546601546588</v>
      </c>
      <c r="G246">
        <v>12285</v>
      </c>
    </row>
    <row r="247" spans="1:7" ht="12.75">
      <c r="A247" t="s">
        <v>149</v>
      </c>
      <c r="B247" t="s">
        <v>11</v>
      </c>
      <c r="C247" s="1">
        <v>45888</v>
      </c>
      <c r="D247" s="2">
        <v>417697</v>
      </c>
      <c r="E247" s="7">
        <f t="shared" si="6"/>
        <v>109.85953933114196</v>
      </c>
      <c r="F247" s="7">
        <f t="shared" si="7"/>
        <v>6.572530075711839</v>
      </c>
      <c r="G247">
        <v>43058</v>
      </c>
    </row>
    <row r="248" spans="1:7" ht="12.75">
      <c r="A248" t="s">
        <v>383</v>
      </c>
      <c r="B248" t="s">
        <v>9</v>
      </c>
      <c r="C248" s="1">
        <v>50715</v>
      </c>
      <c r="D248" s="2">
        <v>274611</v>
      </c>
      <c r="E248" s="7">
        <f t="shared" si="6"/>
        <v>184.67941925123174</v>
      </c>
      <c r="F248" s="7">
        <f t="shared" si="7"/>
        <v>6.519501795803492</v>
      </c>
      <c r="G248">
        <v>47611</v>
      </c>
    </row>
    <row r="249" spans="1:7" ht="12.75">
      <c r="A249" t="s">
        <v>26</v>
      </c>
      <c r="B249" t="s">
        <v>4</v>
      </c>
      <c r="C249" s="1">
        <v>11788</v>
      </c>
      <c r="D249" s="2">
        <v>135655</v>
      </c>
      <c r="E249" s="7">
        <f t="shared" si="6"/>
        <v>86.89690759647635</v>
      </c>
      <c r="F249" s="7">
        <f t="shared" si="7"/>
        <v>6.505240332490075</v>
      </c>
      <c r="G249">
        <v>11068</v>
      </c>
    </row>
    <row r="250" spans="1:7" ht="12.75">
      <c r="A250" t="s">
        <v>424</v>
      </c>
      <c r="B250" t="s">
        <v>12</v>
      </c>
      <c r="C250" s="1">
        <v>5924</v>
      </c>
      <c r="D250" s="2">
        <v>54273</v>
      </c>
      <c r="E250" s="7">
        <f t="shared" si="6"/>
        <v>109.15188030880917</v>
      </c>
      <c r="F250" s="7">
        <f t="shared" si="7"/>
        <v>6.4893043321948625</v>
      </c>
      <c r="G250">
        <v>5563</v>
      </c>
    </row>
    <row r="251" spans="1:7" ht="12.75">
      <c r="A251" t="s">
        <v>351</v>
      </c>
      <c r="B251" t="s">
        <v>6</v>
      </c>
      <c r="C251" s="1">
        <v>4597</v>
      </c>
      <c r="D251" s="2">
        <v>51693</v>
      </c>
      <c r="E251" s="7">
        <f t="shared" si="6"/>
        <v>88.92886851217767</v>
      </c>
      <c r="F251" s="7">
        <f t="shared" si="7"/>
        <v>6.436675156286185</v>
      </c>
      <c r="G251">
        <v>4319</v>
      </c>
    </row>
    <row r="252" spans="1:7" ht="12.75">
      <c r="A252" t="s">
        <v>93</v>
      </c>
      <c r="B252" t="s">
        <v>8</v>
      </c>
      <c r="C252" s="1">
        <v>37960</v>
      </c>
      <c r="D252" s="2">
        <v>342642</v>
      </c>
      <c r="E252" s="7">
        <f t="shared" si="6"/>
        <v>110.78618499775276</v>
      </c>
      <c r="F252" s="7">
        <f t="shared" si="7"/>
        <v>6.43189592328828</v>
      </c>
      <c r="G252">
        <v>35666</v>
      </c>
    </row>
    <row r="253" spans="1:7" ht="12.75">
      <c r="A253" t="s">
        <v>34</v>
      </c>
      <c r="B253" t="s">
        <v>6</v>
      </c>
      <c r="C253" s="1">
        <v>13293</v>
      </c>
      <c r="D253" s="2">
        <v>151452</v>
      </c>
      <c r="E253" s="7">
        <f t="shared" si="6"/>
        <v>87.7703826955075</v>
      </c>
      <c r="F253" s="7">
        <f t="shared" si="7"/>
        <v>6.403586008164581</v>
      </c>
      <c r="G253">
        <v>12493</v>
      </c>
    </row>
    <row r="254" spans="1:7" ht="12.75">
      <c r="A254" t="s">
        <v>138</v>
      </c>
      <c r="B254" t="s">
        <v>10</v>
      </c>
      <c r="C254" s="1">
        <v>10901</v>
      </c>
      <c r="D254" s="2">
        <v>125268</v>
      </c>
      <c r="E254" s="7">
        <f t="shared" si="6"/>
        <v>87.02142606252195</v>
      </c>
      <c r="F254" s="7">
        <f t="shared" si="7"/>
        <v>6.392738629709143</v>
      </c>
      <c r="G254">
        <v>10246</v>
      </c>
    </row>
    <row r="255" spans="1:7" ht="12.75">
      <c r="A255" t="s">
        <v>327</v>
      </c>
      <c r="B255" t="s">
        <v>19</v>
      </c>
      <c r="C255" s="1">
        <v>6511</v>
      </c>
      <c r="D255" s="2">
        <v>138337</v>
      </c>
      <c r="E255" s="7">
        <f t="shared" si="6"/>
        <v>47.06622234109457</v>
      </c>
      <c r="F255" s="7">
        <f t="shared" si="7"/>
        <v>6.3715079235419125</v>
      </c>
      <c r="G255">
        <v>6121</v>
      </c>
    </row>
    <row r="256" spans="1:7" ht="12.75">
      <c r="A256" t="s">
        <v>255</v>
      </c>
      <c r="B256" t="s">
        <v>13</v>
      </c>
      <c r="C256" s="1">
        <v>6944</v>
      </c>
      <c r="D256" s="2">
        <v>94086</v>
      </c>
      <c r="E256" s="7">
        <f t="shared" si="6"/>
        <v>73.80481686967242</v>
      </c>
      <c r="F256" s="7">
        <f t="shared" si="7"/>
        <v>6.356256700873033</v>
      </c>
      <c r="G256">
        <v>6529</v>
      </c>
    </row>
    <row r="257" spans="1:7" ht="12.75">
      <c r="A257" t="s">
        <v>345</v>
      </c>
      <c r="B257" t="s">
        <v>4</v>
      </c>
      <c r="C257" s="1">
        <v>7455</v>
      </c>
      <c r="D257" s="2">
        <v>78072</v>
      </c>
      <c r="E257" s="7">
        <f t="shared" si="6"/>
        <v>95.48877958807255</v>
      </c>
      <c r="F257" s="7">
        <f t="shared" si="7"/>
        <v>6.348074179743236</v>
      </c>
      <c r="G257">
        <v>7010</v>
      </c>
    </row>
    <row r="258" spans="1:7" ht="12.75">
      <c r="A258" t="s">
        <v>269</v>
      </c>
      <c r="B258" t="s">
        <v>15</v>
      </c>
      <c r="C258" s="1">
        <v>5112</v>
      </c>
      <c r="D258" s="2">
        <v>139326</v>
      </c>
      <c r="E258" s="7">
        <f aca="true" t="shared" si="8" ref="E258:E321">C258/D258*1000</f>
        <v>36.69092631669609</v>
      </c>
      <c r="F258" s="7">
        <f aca="true" t="shared" si="9" ref="F258:F321">(C258/G258)*100-100</f>
        <v>6.344913667568136</v>
      </c>
      <c r="G258">
        <v>4807</v>
      </c>
    </row>
    <row r="259" spans="1:7" ht="12.75">
      <c r="A259" t="s">
        <v>381</v>
      </c>
      <c r="B259" t="s">
        <v>9</v>
      </c>
      <c r="C259" s="1">
        <v>135425</v>
      </c>
      <c r="D259" s="2">
        <v>651899</v>
      </c>
      <c r="E259" s="7">
        <f t="shared" si="8"/>
        <v>207.73923567914662</v>
      </c>
      <c r="F259" s="7">
        <f t="shared" si="9"/>
        <v>6.305733484049242</v>
      </c>
      <c r="G259">
        <v>127392</v>
      </c>
    </row>
    <row r="260" spans="1:7" ht="12.75">
      <c r="A260" t="s">
        <v>254</v>
      </c>
      <c r="B260" t="s">
        <v>13</v>
      </c>
      <c r="C260" s="1">
        <v>14462</v>
      </c>
      <c r="D260" s="2">
        <v>153997</v>
      </c>
      <c r="E260" s="7">
        <f t="shared" si="8"/>
        <v>93.91092034260407</v>
      </c>
      <c r="F260" s="7">
        <f t="shared" si="9"/>
        <v>6.2835305357536555</v>
      </c>
      <c r="G260">
        <v>13607</v>
      </c>
    </row>
    <row r="261" spans="1:7" ht="12.75">
      <c r="A261" t="s">
        <v>79</v>
      </c>
      <c r="B261" t="s">
        <v>8</v>
      </c>
      <c r="C261" s="1">
        <v>30196</v>
      </c>
      <c r="D261" s="2">
        <v>289836</v>
      </c>
      <c r="E261" s="7">
        <f t="shared" si="8"/>
        <v>104.18305524503512</v>
      </c>
      <c r="F261" s="7">
        <f t="shared" si="9"/>
        <v>6.245381935892482</v>
      </c>
      <c r="G261">
        <v>28421</v>
      </c>
    </row>
    <row r="262" spans="1:7" ht="12.75">
      <c r="A262" t="s">
        <v>344</v>
      </c>
      <c r="B262" t="s">
        <v>4</v>
      </c>
      <c r="C262" s="1">
        <v>23959</v>
      </c>
      <c r="D262" s="2">
        <v>211825</v>
      </c>
      <c r="E262" s="7">
        <f t="shared" si="8"/>
        <v>113.10751799834769</v>
      </c>
      <c r="F262" s="7">
        <f t="shared" si="9"/>
        <v>6.088381154799862</v>
      </c>
      <c r="G262">
        <v>22584</v>
      </c>
    </row>
    <row r="263" spans="1:7" ht="12.75">
      <c r="A263" t="s">
        <v>46</v>
      </c>
      <c r="B263" t="s">
        <v>6</v>
      </c>
      <c r="C263" s="1">
        <v>16757</v>
      </c>
      <c r="D263" s="2">
        <v>182444</v>
      </c>
      <c r="E263" s="7">
        <f t="shared" si="8"/>
        <v>91.84736138212274</v>
      </c>
      <c r="F263" s="7">
        <f t="shared" si="9"/>
        <v>6.056962025316452</v>
      </c>
      <c r="G263">
        <v>15800</v>
      </c>
    </row>
    <row r="264" spans="1:7" ht="12.75">
      <c r="A264" t="s">
        <v>183</v>
      </c>
      <c r="B264" t="s">
        <v>12</v>
      </c>
      <c r="C264" s="1">
        <v>15456</v>
      </c>
      <c r="D264" s="2">
        <v>134382</v>
      </c>
      <c r="E264" s="7">
        <f t="shared" si="8"/>
        <v>115.01540384872975</v>
      </c>
      <c r="F264" s="7">
        <f t="shared" si="9"/>
        <v>6.044596912521442</v>
      </c>
      <c r="G264">
        <v>14575</v>
      </c>
    </row>
    <row r="265" spans="1:7" ht="12.75">
      <c r="A265" t="s">
        <v>150</v>
      </c>
      <c r="B265" t="s">
        <v>11</v>
      </c>
      <c r="C265" s="1">
        <v>30567</v>
      </c>
      <c r="D265" s="2">
        <v>329503</v>
      </c>
      <c r="E265" s="7">
        <f t="shared" si="8"/>
        <v>92.7669854295712</v>
      </c>
      <c r="F265" s="7">
        <f t="shared" si="9"/>
        <v>6.021296521105739</v>
      </c>
      <c r="G265">
        <v>28831</v>
      </c>
    </row>
    <row r="266" spans="1:7" ht="12.75">
      <c r="A266" t="s">
        <v>182</v>
      </c>
      <c r="B266" t="s">
        <v>12</v>
      </c>
      <c r="C266" s="1">
        <v>16759</v>
      </c>
      <c r="D266" s="2">
        <v>120633</v>
      </c>
      <c r="E266" s="7">
        <f t="shared" si="8"/>
        <v>138.9255013139025</v>
      </c>
      <c r="F266" s="7">
        <f t="shared" si="9"/>
        <v>5.982419528236264</v>
      </c>
      <c r="G266">
        <v>15813</v>
      </c>
    </row>
    <row r="267" spans="1:7" ht="12.75">
      <c r="A267" t="s">
        <v>139</v>
      </c>
      <c r="B267" t="s">
        <v>10</v>
      </c>
      <c r="C267" s="1">
        <v>7754</v>
      </c>
      <c r="D267" s="2">
        <v>109202</v>
      </c>
      <c r="E267" s="7">
        <f t="shared" si="8"/>
        <v>71.00602553066794</v>
      </c>
      <c r="F267" s="7">
        <f t="shared" si="9"/>
        <v>5.972393057263915</v>
      </c>
      <c r="G267">
        <v>7317</v>
      </c>
    </row>
    <row r="268" spans="1:7" ht="12.75">
      <c r="A268" t="s">
        <v>109</v>
      </c>
      <c r="B268" t="s">
        <v>9</v>
      </c>
      <c r="C268" s="1">
        <v>38345</v>
      </c>
      <c r="D268" s="2">
        <v>298885</v>
      </c>
      <c r="E268" s="7">
        <f t="shared" si="8"/>
        <v>128.29349080750123</v>
      </c>
      <c r="F268" s="7">
        <f t="shared" si="9"/>
        <v>5.972252929471594</v>
      </c>
      <c r="G268">
        <v>36184</v>
      </c>
    </row>
    <row r="269" spans="1:7" ht="12.75">
      <c r="A269" t="s">
        <v>261</v>
      </c>
      <c r="B269" t="s">
        <v>15</v>
      </c>
      <c r="C269" s="1">
        <v>15465</v>
      </c>
      <c r="D269" s="2">
        <v>200184</v>
      </c>
      <c r="E269" s="7">
        <f t="shared" si="8"/>
        <v>77.2539263877233</v>
      </c>
      <c r="F269" s="7">
        <f t="shared" si="9"/>
        <v>5.946427348085209</v>
      </c>
      <c r="G269">
        <v>14597</v>
      </c>
    </row>
    <row r="270" spans="1:7" ht="12.75">
      <c r="A270" t="s">
        <v>90</v>
      </c>
      <c r="B270" t="s">
        <v>8</v>
      </c>
      <c r="C270" s="1">
        <v>34808</v>
      </c>
      <c r="D270" s="2">
        <v>360858</v>
      </c>
      <c r="E270" s="7">
        <f t="shared" si="8"/>
        <v>96.45899495092253</v>
      </c>
      <c r="F270" s="7">
        <f t="shared" si="9"/>
        <v>5.944300715264035</v>
      </c>
      <c r="G270">
        <v>32855</v>
      </c>
    </row>
    <row r="271" spans="1:7" ht="12.75">
      <c r="A271" t="s">
        <v>89</v>
      </c>
      <c r="B271" t="s">
        <v>8</v>
      </c>
      <c r="C271" s="1">
        <v>10836</v>
      </c>
      <c r="D271" s="2">
        <v>153550</v>
      </c>
      <c r="E271" s="7">
        <f t="shared" si="8"/>
        <v>70.56984695538912</v>
      </c>
      <c r="F271" s="7">
        <f t="shared" si="9"/>
        <v>5.913400449613931</v>
      </c>
      <c r="G271">
        <v>10231</v>
      </c>
    </row>
    <row r="272" spans="1:7" ht="12.75">
      <c r="A272" t="s">
        <v>378</v>
      </c>
      <c r="B272" t="s">
        <v>8</v>
      </c>
      <c r="C272" s="1">
        <v>13974</v>
      </c>
      <c r="D272" s="2">
        <v>184239</v>
      </c>
      <c r="E272" s="7">
        <f t="shared" si="8"/>
        <v>75.84713334310325</v>
      </c>
      <c r="F272" s="7">
        <f t="shared" si="9"/>
        <v>5.879678739202916</v>
      </c>
      <c r="G272">
        <v>13198</v>
      </c>
    </row>
    <row r="273" spans="1:7" ht="12.75">
      <c r="A273" t="s">
        <v>189</v>
      </c>
      <c r="B273" t="s">
        <v>12</v>
      </c>
      <c r="C273" s="1">
        <v>12482</v>
      </c>
      <c r="D273" s="2">
        <v>87351</v>
      </c>
      <c r="E273" s="7">
        <f t="shared" si="8"/>
        <v>142.89475793064761</v>
      </c>
      <c r="F273" s="7">
        <f t="shared" si="9"/>
        <v>5.878361184154727</v>
      </c>
      <c r="G273">
        <v>11789</v>
      </c>
    </row>
    <row r="274" spans="1:7" ht="12.75">
      <c r="A274" t="s">
        <v>162</v>
      </c>
      <c r="B274" t="s">
        <v>11</v>
      </c>
      <c r="C274" s="1">
        <v>10706</v>
      </c>
      <c r="D274" s="2">
        <v>122579</v>
      </c>
      <c r="E274" s="7">
        <f t="shared" si="8"/>
        <v>87.3395932419093</v>
      </c>
      <c r="F274" s="7">
        <f t="shared" si="9"/>
        <v>5.853272691318963</v>
      </c>
      <c r="G274">
        <v>10114</v>
      </c>
    </row>
    <row r="275" spans="1:7" ht="12.75">
      <c r="A275" t="s">
        <v>117</v>
      </c>
      <c r="B275" t="s">
        <v>9</v>
      </c>
      <c r="C275" s="1">
        <v>20437</v>
      </c>
      <c r="D275" s="2">
        <v>243791</v>
      </c>
      <c r="E275" s="7">
        <f t="shared" si="8"/>
        <v>83.83000192788084</v>
      </c>
      <c r="F275" s="7">
        <f t="shared" si="9"/>
        <v>5.8527995027710205</v>
      </c>
      <c r="G275">
        <v>19307</v>
      </c>
    </row>
    <row r="276" spans="1:7" ht="12.75">
      <c r="A276" t="s">
        <v>415</v>
      </c>
      <c r="B276" t="s">
        <v>12</v>
      </c>
      <c r="C276" s="1">
        <v>11141</v>
      </c>
      <c r="D276" s="2">
        <v>70081</v>
      </c>
      <c r="E276" s="7">
        <f t="shared" si="8"/>
        <v>158.97318816797707</v>
      </c>
      <c r="F276" s="7">
        <f t="shared" si="9"/>
        <v>5.832620879642832</v>
      </c>
      <c r="G276">
        <v>10527</v>
      </c>
    </row>
    <row r="277" spans="1:7" ht="12.75">
      <c r="A277" t="s">
        <v>61</v>
      </c>
      <c r="B277" t="s">
        <v>6</v>
      </c>
      <c r="C277" s="1">
        <v>9131</v>
      </c>
      <c r="D277" s="2">
        <v>101412</v>
      </c>
      <c r="E277" s="7">
        <f t="shared" si="8"/>
        <v>90.03865420265846</v>
      </c>
      <c r="F277" s="7">
        <f t="shared" si="9"/>
        <v>5.829856281872978</v>
      </c>
      <c r="G277">
        <v>8628</v>
      </c>
    </row>
    <row r="278" spans="1:7" ht="12.75">
      <c r="A278" t="s">
        <v>134</v>
      </c>
      <c r="B278" t="s">
        <v>10</v>
      </c>
      <c r="C278" s="1">
        <v>11457</v>
      </c>
      <c r="D278" s="2">
        <v>139932</v>
      </c>
      <c r="E278" s="7">
        <f t="shared" si="8"/>
        <v>81.87548237715461</v>
      </c>
      <c r="F278" s="7">
        <f t="shared" si="9"/>
        <v>5.828560871974872</v>
      </c>
      <c r="G278">
        <v>10826</v>
      </c>
    </row>
    <row r="279" spans="1:7" ht="12.75">
      <c r="A279" t="s">
        <v>203</v>
      </c>
      <c r="B279" t="s">
        <v>12</v>
      </c>
      <c r="C279" s="1">
        <v>12026</v>
      </c>
      <c r="D279" s="2">
        <v>148101</v>
      </c>
      <c r="E279" s="7">
        <f t="shared" si="8"/>
        <v>81.20134232719563</v>
      </c>
      <c r="F279" s="7">
        <f t="shared" si="9"/>
        <v>5.816102067751871</v>
      </c>
      <c r="G279">
        <v>11365</v>
      </c>
    </row>
    <row r="280" spans="1:7" ht="12.75">
      <c r="A280" t="s">
        <v>280</v>
      </c>
      <c r="B280" t="s">
        <v>16</v>
      </c>
      <c r="C280" s="1">
        <v>7846</v>
      </c>
      <c r="D280" s="2">
        <v>71294</v>
      </c>
      <c r="E280" s="7">
        <f t="shared" si="8"/>
        <v>110.05133671837743</v>
      </c>
      <c r="F280" s="7">
        <f t="shared" si="9"/>
        <v>5.798274002157484</v>
      </c>
      <c r="G280">
        <v>7416</v>
      </c>
    </row>
    <row r="281" spans="1:7" ht="12.75">
      <c r="A281" t="s">
        <v>146</v>
      </c>
      <c r="B281" t="s">
        <v>11</v>
      </c>
      <c r="C281" s="1">
        <v>66519</v>
      </c>
      <c r="D281" s="2">
        <v>514245</v>
      </c>
      <c r="E281" s="7">
        <f t="shared" si="8"/>
        <v>129.35274042528366</v>
      </c>
      <c r="F281" s="7">
        <f t="shared" si="9"/>
        <v>5.777120503768728</v>
      </c>
      <c r="G281">
        <v>62886</v>
      </c>
    </row>
    <row r="282" spans="1:7" ht="12.75">
      <c r="A282" t="s">
        <v>108</v>
      </c>
      <c r="B282" t="s">
        <v>9</v>
      </c>
      <c r="C282" s="1">
        <v>26445</v>
      </c>
      <c r="D282" s="2">
        <v>185237</v>
      </c>
      <c r="E282" s="7">
        <f t="shared" si="8"/>
        <v>142.76305489723975</v>
      </c>
      <c r="F282" s="7">
        <f t="shared" si="9"/>
        <v>5.775768969241241</v>
      </c>
      <c r="G282">
        <v>25001</v>
      </c>
    </row>
    <row r="283" spans="1:7" ht="12.75">
      <c r="A283" t="s">
        <v>53</v>
      </c>
      <c r="B283" t="s">
        <v>6</v>
      </c>
      <c r="C283" s="1">
        <v>13299</v>
      </c>
      <c r="D283" s="2">
        <v>142678</v>
      </c>
      <c r="E283" s="7">
        <f t="shared" si="8"/>
        <v>93.20988519603583</v>
      </c>
      <c r="F283" s="7">
        <f t="shared" si="9"/>
        <v>5.732230879313093</v>
      </c>
      <c r="G283">
        <v>12578</v>
      </c>
    </row>
    <row r="284" spans="1:7" ht="12.75">
      <c r="A284" t="s">
        <v>303</v>
      </c>
      <c r="B284" t="s">
        <v>17</v>
      </c>
      <c r="C284" s="1">
        <v>3619</v>
      </c>
      <c r="D284" s="2">
        <v>96223</v>
      </c>
      <c r="E284" s="7">
        <f t="shared" si="8"/>
        <v>37.61055049208609</v>
      </c>
      <c r="F284" s="7">
        <f t="shared" si="9"/>
        <v>5.725971370143142</v>
      </c>
      <c r="G284">
        <v>3423</v>
      </c>
    </row>
    <row r="285" spans="1:7" ht="12.75">
      <c r="A285" t="s">
        <v>178</v>
      </c>
      <c r="B285" t="s">
        <v>11</v>
      </c>
      <c r="C285" s="1">
        <v>27182</v>
      </c>
      <c r="D285" s="2">
        <v>275677</v>
      </c>
      <c r="E285" s="7">
        <f t="shared" si="8"/>
        <v>98.6008988780348</v>
      </c>
      <c r="F285" s="7">
        <f t="shared" si="9"/>
        <v>5.721286608844451</v>
      </c>
      <c r="G285">
        <v>25711</v>
      </c>
    </row>
    <row r="286" spans="1:7" ht="12.75">
      <c r="A286" t="s">
        <v>321</v>
      </c>
      <c r="B286" t="s">
        <v>18</v>
      </c>
      <c r="C286" s="1">
        <v>3568</v>
      </c>
      <c r="D286" s="2">
        <v>73243</v>
      </c>
      <c r="E286" s="7">
        <f t="shared" si="8"/>
        <v>48.714552926559534</v>
      </c>
      <c r="F286" s="7">
        <f t="shared" si="9"/>
        <v>5.718518518518522</v>
      </c>
      <c r="G286">
        <v>3375</v>
      </c>
    </row>
    <row r="287" spans="1:7" ht="12.75">
      <c r="A287" t="s">
        <v>184</v>
      </c>
      <c r="B287" t="s">
        <v>12</v>
      </c>
      <c r="C287" s="1">
        <v>19819</v>
      </c>
      <c r="D287" s="2">
        <v>123895</v>
      </c>
      <c r="E287" s="7">
        <f t="shared" si="8"/>
        <v>159.96610032688972</v>
      </c>
      <c r="F287" s="7">
        <f t="shared" si="9"/>
        <v>5.718248253053829</v>
      </c>
      <c r="G287">
        <v>18747</v>
      </c>
    </row>
    <row r="288" spans="1:7" ht="12.75">
      <c r="A288" t="s">
        <v>64</v>
      </c>
      <c r="B288" t="s">
        <v>6</v>
      </c>
      <c r="C288" s="1">
        <v>12289</v>
      </c>
      <c r="D288" s="2">
        <v>125731</v>
      </c>
      <c r="E288" s="7">
        <f t="shared" si="8"/>
        <v>97.7404140585854</v>
      </c>
      <c r="F288" s="7">
        <f t="shared" si="9"/>
        <v>5.675466506148425</v>
      </c>
      <c r="G288">
        <v>11629</v>
      </c>
    </row>
    <row r="289" spans="1:7" ht="12.75">
      <c r="A289" t="s">
        <v>36</v>
      </c>
      <c r="B289" t="s">
        <v>6</v>
      </c>
      <c r="C289" s="1">
        <v>11341</v>
      </c>
      <c r="D289" s="2">
        <v>146690</v>
      </c>
      <c r="E289" s="7">
        <f t="shared" si="8"/>
        <v>77.31270025223259</v>
      </c>
      <c r="F289" s="7">
        <f t="shared" si="9"/>
        <v>5.664772197894337</v>
      </c>
      <c r="G289">
        <v>10733</v>
      </c>
    </row>
    <row r="290" spans="1:7" ht="12.75">
      <c r="A290" t="s">
        <v>322</v>
      </c>
      <c r="B290" t="s">
        <v>18</v>
      </c>
      <c r="C290" s="1">
        <v>2612</v>
      </c>
      <c r="D290" s="2">
        <v>72169</v>
      </c>
      <c r="E290" s="7">
        <f t="shared" si="8"/>
        <v>36.192825174243794</v>
      </c>
      <c r="F290" s="7">
        <f t="shared" si="9"/>
        <v>5.663430420711975</v>
      </c>
      <c r="G290">
        <v>2472</v>
      </c>
    </row>
    <row r="291" spans="1:7" ht="12.75">
      <c r="A291" t="s">
        <v>107</v>
      </c>
      <c r="B291" t="s">
        <v>9</v>
      </c>
      <c r="C291" s="1">
        <v>55046</v>
      </c>
      <c r="D291" s="2">
        <v>337481</v>
      </c>
      <c r="E291" s="7">
        <f t="shared" si="8"/>
        <v>163.1084416604194</v>
      </c>
      <c r="F291" s="7">
        <f t="shared" si="9"/>
        <v>5.62410054686751</v>
      </c>
      <c r="G291">
        <v>52115</v>
      </c>
    </row>
    <row r="292" spans="1:7" ht="12.75">
      <c r="A292" t="s">
        <v>179</v>
      </c>
      <c r="B292" t="s">
        <v>11</v>
      </c>
      <c r="C292" s="1">
        <v>11887</v>
      </c>
      <c r="D292" s="2">
        <v>133385</v>
      </c>
      <c r="E292" s="7">
        <f t="shared" si="8"/>
        <v>89.1179667878697</v>
      </c>
      <c r="F292" s="7">
        <f t="shared" si="9"/>
        <v>5.615282096845846</v>
      </c>
      <c r="G292">
        <v>11255</v>
      </c>
    </row>
    <row r="293" spans="1:7" ht="12.75">
      <c r="A293" t="s">
        <v>250</v>
      </c>
      <c r="B293" t="s">
        <v>12</v>
      </c>
      <c r="C293" s="1">
        <v>17858</v>
      </c>
      <c r="D293" s="2">
        <v>150507</v>
      </c>
      <c r="E293" s="7">
        <f t="shared" si="8"/>
        <v>118.65228859787253</v>
      </c>
      <c r="F293" s="7">
        <f t="shared" si="9"/>
        <v>5.5999053870261974</v>
      </c>
      <c r="G293">
        <v>16911</v>
      </c>
    </row>
    <row r="294" spans="1:7" ht="12.75">
      <c r="A294" t="s">
        <v>42</v>
      </c>
      <c r="B294" t="s">
        <v>6</v>
      </c>
      <c r="C294" s="1">
        <v>25135</v>
      </c>
      <c r="D294" s="2">
        <v>290643</v>
      </c>
      <c r="E294" s="7">
        <f t="shared" si="8"/>
        <v>86.48066528352652</v>
      </c>
      <c r="F294" s="7">
        <f t="shared" si="9"/>
        <v>5.59149722735674</v>
      </c>
      <c r="G294">
        <v>23804</v>
      </c>
    </row>
    <row r="295" spans="1:7" ht="12.75">
      <c r="A295" t="s">
        <v>191</v>
      </c>
      <c r="B295" t="s">
        <v>12</v>
      </c>
      <c r="C295" s="1">
        <v>13600</v>
      </c>
      <c r="D295" s="2">
        <v>94970</v>
      </c>
      <c r="E295" s="7">
        <f t="shared" si="8"/>
        <v>143.20311677371802</v>
      </c>
      <c r="F295" s="7">
        <f t="shared" si="9"/>
        <v>5.581864762052646</v>
      </c>
      <c r="G295">
        <v>12881</v>
      </c>
    </row>
    <row r="296" spans="1:7" ht="12.75">
      <c r="A296" t="s">
        <v>206</v>
      </c>
      <c r="B296" t="s">
        <v>12</v>
      </c>
      <c r="C296" s="1">
        <v>8352</v>
      </c>
      <c r="D296" s="2">
        <v>119598</v>
      </c>
      <c r="E296" s="7">
        <f t="shared" si="8"/>
        <v>69.83394371143329</v>
      </c>
      <c r="F296" s="7">
        <f t="shared" si="9"/>
        <v>5.574516496018205</v>
      </c>
      <c r="G296">
        <v>7911</v>
      </c>
    </row>
    <row r="297" spans="1:7" ht="12.75">
      <c r="A297" t="s">
        <v>220</v>
      </c>
      <c r="B297" t="s">
        <v>12</v>
      </c>
      <c r="C297" s="1">
        <v>8694</v>
      </c>
      <c r="D297" s="2">
        <v>105715</v>
      </c>
      <c r="E297" s="7">
        <f t="shared" si="8"/>
        <v>82.23998486496713</v>
      </c>
      <c r="F297" s="7">
        <f t="shared" si="9"/>
        <v>5.5609519184069995</v>
      </c>
      <c r="G297">
        <v>8236</v>
      </c>
    </row>
    <row r="298" spans="1:7" ht="12.75">
      <c r="A298" t="s">
        <v>335</v>
      </c>
      <c r="B298" t="s">
        <v>19</v>
      </c>
      <c r="C298" s="1">
        <v>4777</v>
      </c>
      <c r="D298" s="2">
        <v>88292</v>
      </c>
      <c r="E298" s="7">
        <f t="shared" si="8"/>
        <v>54.10456213473475</v>
      </c>
      <c r="F298" s="7">
        <f t="shared" si="9"/>
        <v>5.545735749005743</v>
      </c>
      <c r="G298">
        <v>4526</v>
      </c>
    </row>
    <row r="299" spans="1:7" ht="12.75">
      <c r="A299" t="s">
        <v>412</v>
      </c>
      <c r="B299" t="s">
        <v>12</v>
      </c>
      <c r="C299" s="1">
        <v>3815</v>
      </c>
      <c r="D299" s="2">
        <v>44618</v>
      </c>
      <c r="E299" s="7">
        <f t="shared" si="8"/>
        <v>85.50360840916223</v>
      </c>
      <c r="F299" s="7">
        <f t="shared" si="9"/>
        <v>5.53250345781467</v>
      </c>
      <c r="G299">
        <v>3615</v>
      </c>
    </row>
    <row r="300" spans="1:7" ht="12.75">
      <c r="A300" t="s">
        <v>376</v>
      </c>
      <c r="B300" t="s">
        <v>8</v>
      </c>
      <c r="C300" s="1">
        <v>67746</v>
      </c>
      <c r="D300" s="2">
        <v>588168</v>
      </c>
      <c r="E300" s="7">
        <f t="shared" si="8"/>
        <v>115.18137674950015</v>
      </c>
      <c r="F300" s="7">
        <f t="shared" si="9"/>
        <v>5.528295714753014</v>
      </c>
      <c r="G300">
        <v>64197</v>
      </c>
    </row>
    <row r="301" spans="1:7" ht="12.75">
      <c r="A301" t="s">
        <v>385</v>
      </c>
      <c r="B301" t="s">
        <v>10</v>
      </c>
      <c r="C301" s="1">
        <v>16880</v>
      </c>
      <c r="D301" s="2">
        <v>106501</v>
      </c>
      <c r="E301" s="7">
        <f t="shared" si="8"/>
        <v>158.49616435526426</v>
      </c>
      <c r="F301" s="7">
        <f t="shared" si="9"/>
        <v>5.5263815953988455</v>
      </c>
      <c r="G301">
        <v>15996</v>
      </c>
    </row>
    <row r="302" spans="1:7" ht="12.75">
      <c r="A302" t="s">
        <v>95</v>
      </c>
      <c r="B302" t="s">
        <v>8</v>
      </c>
      <c r="C302" s="1">
        <v>41312</v>
      </c>
      <c r="D302" s="2">
        <v>448800</v>
      </c>
      <c r="E302" s="7">
        <f t="shared" si="8"/>
        <v>92.0499108734403</v>
      </c>
      <c r="F302" s="7">
        <f t="shared" si="9"/>
        <v>5.503485966749238</v>
      </c>
      <c r="G302">
        <v>39157</v>
      </c>
    </row>
    <row r="303" spans="1:7" ht="12.75">
      <c r="A303" t="s">
        <v>44</v>
      </c>
      <c r="B303" t="s">
        <v>6</v>
      </c>
      <c r="C303" s="1">
        <v>9063</v>
      </c>
      <c r="D303" s="2">
        <v>125870</v>
      </c>
      <c r="E303" s="7">
        <f t="shared" si="8"/>
        <v>72.00286009374751</v>
      </c>
      <c r="F303" s="7">
        <f t="shared" si="9"/>
        <v>5.494121755325338</v>
      </c>
      <c r="G303">
        <v>8591</v>
      </c>
    </row>
    <row r="304" spans="1:7" ht="12.75">
      <c r="A304" t="s">
        <v>186</v>
      </c>
      <c r="B304" t="s">
        <v>12</v>
      </c>
      <c r="C304" s="1">
        <v>13975</v>
      </c>
      <c r="D304" s="2">
        <v>123094</v>
      </c>
      <c r="E304" s="7">
        <f t="shared" si="8"/>
        <v>113.53112255674525</v>
      </c>
      <c r="F304" s="7">
        <f t="shared" si="9"/>
        <v>5.447823134384677</v>
      </c>
      <c r="G304">
        <v>13253</v>
      </c>
    </row>
    <row r="305" spans="1:7" ht="12.75">
      <c r="A305" t="s">
        <v>339</v>
      </c>
      <c r="B305" t="s">
        <v>19</v>
      </c>
      <c r="C305" s="1">
        <v>4481</v>
      </c>
      <c r="D305" s="2">
        <v>93281</v>
      </c>
      <c r="E305" s="7">
        <f t="shared" si="8"/>
        <v>48.037649682143204</v>
      </c>
      <c r="F305" s="7">
        <f t="shared" si="9"/>
        <v>5.4104916490237684</v>
      </c>
      <c r="G305">
        <v>4251</v>
      </c>
    </row>
    <row r="306" spans="1:7" ht="12.75">
      <c r="A306" t="s">
        <v>355</v>
      </c>
      <c r="B306" t="s">
        <v>7</v>
      </c>
      <c r="C306" s="1">
        <v>67268</v>
      </c>
      <c r="D306" s="2">
        <v>546852</v>
      </c>
      <c r="E306" s="7">
        <f t="shared" si="8"/>
        <v>123.00951628594208</v>
      </c>
      <c r="F306" s="7">
        <f t="shared" si="9"/>
        <v>5.372975343839087</v>
      </c>
      <c r="G306">
        <v>63838</v>
      </c>
    </row>
    <row r="307" spans="1:7" ht="12.75">
      <c r="A307" t="s">
        <v>307</v>
      </c>
      <c r="B307" t="s">
        <v>18</v>
      </c>
      <c r="C307" s="1">
        <v>2629</v>
      </c>
      <c r="D307" s="2">
        <v>65564</v>
      </c>
      <c r="E307" s="7">
        <f t="shared" si="8"/>
        <v>40.098224635470686</v>
      </c>
      <c r="F307" s="7">
        <f t="shared" si="9"/>
        <v>5.370741482965926</v>
      </c>
      <c r="G307">
        <v>2495</v>
      </c>
    </row>
    <row r="308" spans="1:7" ht="12.75">
      <c r="A308" t="s">
        <v>73</v>
      </c>
      <c r="B308" t="s">
        <v>8</v>
      </c>
      <c r="C308" s="1">
        <v>47510</v>
      </c>
      <c r="D308" s="2">
        <v>476428</v>
      </c>
      <c r="E308" s="7">
        <f t="shared" si="8"/>
        <v>99.72125903599284</v>
      </c>
      <c r="F308" s="7">
        <f t="shared" si="9"/>
        <v>5.360033708114329</v>
      </c>
      <c r="G308">
        <v>45093</v>
      </c>
    </row>
    <row r="309" spans="1:7" ht="12.75">
      <c r="A309" t="s">
        <v>142</v>
      </c>
      <c r="B309" t="s">
        <v>10</v>
      </c>
      <c r="C309" s="1">
        <v>13347</v>
      </c>
      <c r="D309" s="2">
        <v>148902</v>
      </c>
      <c r="E309" s="7">
        <f t="shared" si="8"/>
        <v>89.63613651932144</v>
      </c>
      <c r="F309" s="7">
        <f t="shared" si="9"/>
        <v>5.343330702446721</v>
      </c>
      <c r="G309">
        <v>12670</v>
      </c>
    </row>
    <row r="310" spans="1:7" ht="12.75">
      <c r="A310" t="s">
        <v>403</v>
      </c>
      <c r="B310" t="s">
        <v>11</v>
      </c>
      <c r="C310" s="1">
        <v>12982</v>
      </c>
      <c r="D310" s="2">
        <v>119021</v>
      </c>
      <c r="E310" s="7">
        <f t="shared" si="8"/>
        <v>109.07318876500786</v>
      </c>
      <c r="F310" s="7">
        <f t="shared" si="9"/>
        <v>5.313539385089655</v>
      </c>
      <c r="G310">
        <v>12327</v>
      </c>
    </row>
    <row r="311" spans="1:7" ht="12.75">
      <c r="A311" t="s">
        <v>219</v>
      </c>
      <c r="B311" t="s">
        <v>12</v>
      </c>
      <c r="C311" s="1">
        <v>11207</v>
      </c>
      <c r="D311" s="2">
        <v>113543</v>
      </c>
      <c r="E311" s="7">
        <f t="shared" si="8"/>
        <v>98.70269413350007</v>
      </c>
      <c r="F311" s="7">
        <f t="shared" si="9"/>
        <v>5.309152414959598</v>
      </c>
      <c r="G311">
        <v>10642</v>
      </c>
    </row>
    <row r="312" spans="1:7" ht="12.75">
      <c r="A312" t="s">
        <v>249</v>
      </c>
      <c r="B312" t="s">
        <v>12</v>
      </c>
      <c r="C312" s="1">
        <v>9740</v>
      </c>
      <c r="D312" s="2">
        <v>130969</v>
      </c>
      <c r="E312" s="7">
        <f t="shared" si="8"/>
        <v>74.36874374852063</v>
      </c>
      <c r="F312" s="7">
        <f t="shared" si="9"/>
        <v>5.3086820196778035</v>
      </c>
      <c r="G312">
        <v>9249</v>
      </c>
    </row>
    <row r="313" spans="1:7" ht="12.75">
      <c r="A313" t="s">
        <v>58</v>
      </c>
      <c r="B313" t="s">
        <v>6</v>
      </c>
      <c r="C313" s="1">
        <v>15481</v>
      </c>
      <c r="D313" s="2">
        <v>190128</v>
      </c>
      <c r="E313" s="7">
        <f t="shared" si="8"/>
        <v>81.42409324244719</v>
      </c>
      <c r="F313" s="7">
        <f t="shared" si="9"/>
        <v>5.298598830091137</v>
      </c>
      <c r="G313">
        <v>14702</v>
      </c>
    </row>
    <row r="314" spans="1:7" ht="12.75">
      <c r="A314" t="s">
        <v>31</v>
      </c>
      <c r="B314" t="s">
        <v>4</v>
      </c>
      <c r="C314" s="1">
        <v>30641</v>
      </c>
      <c r="D314" s="2">
        <v>224583</v>
      </c>
      <c r="E314" s="7">
        <f t="shared" si="8"/>
        <v>136.43508190735722</v>
      </c>
      <c r="F314" s="7">
        <f t="shared" si="9"/>
        <v>5.26659337639137</v>
      </c>
      <c r="G314">
        <v>29108</v>
      </c>
    </row>
    <row r="315" spans="1:7" ht="12.75">
      <c r="A315" t="s">
        <v>72</v>
      </c>
      <c r="B315" t="s">
        <v>8</v>
      </c>
      <c r="C315" s="1">
        <v>43724</v>
      </c>
      <c r="D315" s="2">
        <v>304140</v>
      </c>
      <c r="E315" s="7">
        <f t="shared" si="8"/>
        <v>143.76274084303282</v>
      </c>
      <c r="F315" s="7">
        <f t="shared" si="9"/>
        <v>5.214524628823057</v>
      </c>
      <c r="G315">
        <v>41557</v>
      </c>
    </row>
    <row r="316" spans="1:7" ht="12.75">
      <c r="A316" t="s">
        <v>22</v>
      </c>
      <c r="B316" t="s">
        <v>4</v>
      </c>
      <c r="C316" s="1">
        <v>17831</v>
      </c>
      <c r="D316" s="2">
        <v>186471</v>
      </c>
      <c r="E316" s="7">
        <f t="shared" si="8"/>
        <v>95.62344815011448</v>
      </c>
      <c r="F316" s="7">
        <f t="shared" si="9"/>
        <v>5.210054283691306</v>
      </c>
      <c r="G316">
        <v>16948</v>
      </c>
    </row>
    <row r="317" spans="1:7" ht="12.75">
      <c r="A317" t="s">
        <v>234</v>
      </c>
      <c r="B317" t="s">
        <v>12</v>
      </c>
      <c r="C317" s="1">
        <v>6305</v>
      </c>
      <c r="D317" s="2">
        <v>86094</v>
      </c>
      <c r="E317" s="7">
        <f t="shared" si="8"/>
        <v>73.2339071247706</v>
      </c>
      <c r="F317" s="7">
        <f t="shared" si="9"/>
        <v>5.2060737527114895</v>
      </c>
      <c r="G317">
        <v>5993</v>
      </c>
    </row>
    <row r="318" spans="1:7" ht="12.75">
      <c r="A318" t="s">
        <v>126</v>
      </c>
      <c r="B318" t="s">
        <v>10</v>
      </c>
      <c r="C318" s="1">
        <v>22029</v>
      </c>
      <c r="D318" s="2">
        <v>213667</v>
      </c>
      <c r="E318" s="7">
        <f t="shared" si="8"/>
        <v>103.09968315182036</v>
      </c>
      <c r="F318" s="7">
        <f t="shared" si="9"/>
        <v>5.180481283422452</v>
      </c>
      <c r="G318">
        <v>20944</v>
      </c>
    </row>
    <row r="319" spans="1:7" ht="12.75">
      <c r="A319" t="s">
        <v>426</v>
      </c>
      <c r="B319" t="s">
        <v>12</v>
      </c>
      <c r="C319" s="1">
        <v>35311</v>
      </c>
      <c r="D319" s="2">
        <v>262676</v>
      </c>
      <c r="E319" s="7">
        <f t="shared" si="8"/>
        <v>134.42796448857146</v>
      </c>
      <c r="F319" s="7">
        <f t="shared" si="9"/>
        <v>5.170513775130317</v>
      </c>
      <c r="G319">
        <v>33575</v>
      </c>
    </row>
    <row r="320" spans="1:7" ht="12.75">
      <c r="A320" t="s">
        <v>98</v>
      </c>
      <c r="B320" t="s">
        <v>8</v>
      </c>
      <c r="C320" s="1">
        <v>29874</v>
      </c>
      <c r="D320" s="2">
        <v>308856</v>
      </c>
      <c r="E320" s="7">
        <f t="shared" si="8"/>
        <v>96.72468723288523</v>
      </c>
      <c r="F320" s="7">
        <f t="shared" si="9"/>
        <v>5.164220086598377</v>
      </c>
      <c r="G320">
        <v>28407</v>
      </c>
    </row>
    <row r="321" spans="1:7" ht="12.75">
      <c r="A321" t="s">
        <v>63</v>
      </c>
      <c r="B321" t="s">
        <v>6</v>
      </c>
      <c r="C321" s="1">
        <v>12747</v>
      </c>
      <c r="D321" s="2">
        <v>165056</v>
      </c>
      <c r="E321" s="7">
        <f t="shared" si="8"/>
        <v>77.22833462582396</v>
      </c>
      <c r="F321" s="7">
        <f t="shared" si="9"/>
        <v>5.069238377843718</v>
      </c>
      <c r="G321">
        <v>12132</v>
      </c>
    </row>
    <row r="322" spans="1:7" ht="12.75">
      <c r="A322" t="s">
        <v>154</v>
      </c>
      <c r="B322" t="s">
        <v>11</v>
      </c>
      <c r="C322" s="1">
        <v>10252</v>
      </c>
      <c r="D322" s="2">
        <v>135174</v>
      </c>
      <c r="E322" s="7">
        <f aca="true" t="shared" si="10" ref="E322:E385">C322/D322*1000</f>
        <v>75.84298755677867</v>
      </c>
      <c r="F322" s="7">
        <f aca="true" t="shared" si="11" ref="F322:F385">(C322/G322)*100-100</f>
        <v>5.040983606557376</v>
      </c>
      <c r="G322">
        <v>9760</v>
      </c>
    </row>
    <row r="323" spans="1:7" ht="12.75">
      <c r="A323" t="s">
        <v>104</v>
      </c>
      <c r="B323" t="s">
        <v>9</v>
      </c>
      <c r="C323" s="1">
        <v>47365</v>
      </c>
      <c r="D323" s="2">
        <v>409941</v>
      </c>
      <c r="E323" s="7">
        <f t="shared" si="10"/>
        <v>115.54101687803855</v>
      </c>
      <c r="F323" s="7">
        <f t="shared" si="11"/>
        <v>5.03381749639648</v>
      </c>
      <c r="G323">
        <v>45095</v>
      </c>
    </row>
    <row r="324" spans="1:7" ht="12.75">
      <c r="A324" t="s">
        <v>136</v>
      </c>
      <c r="B324" t="s">
        <v>10</v>
      </c>
      <c r="C324" s="1">
        <v>15797</v>
      </c>
      <c r="D324" s="2">
        <v>135116</v>
      </c>
      <c r="E324" s="7">
        <f t="shared" si="10"/>
        <v>116.91435507267829</v>
      </c>
      <c r="F324" s="7">
        <f t="shared" si="11"/>
        <v>5.03324468085107</v>
      </c>
      <c r="G324">
        <v>15040</v>
      </c>
    </row>
    <row r="325" spans="1:7" ht="12.75">
      <c r="A325" t="s">
        <v>176</v>
      </c>
      <c r="B325" t="s">
        <v>11</v>
      </c>
      <c r="C325" s="1">
        <v>14838</v>
      </c>
      <c r="D325" s="2">
        <v>188532</v>
      </c>
      <c r="E325" s="7">
        <f t="shared" si="10"/>
        <v>78.70281968047864</v>
      </c>
      <c r="F325" s="7">
        <f t="shared" si="11"/>
        <v>5.01804798641092</v>
      </c>
      <c r="G325">
        <v>14129</v>
      </c>
    </row>
    <row r="326" spans="1:7" ht="12.75">
      <c r="A326" t="s">
        <v>69</v>
      </c>
      <c r="B326" t="s">
        <v>8</v>
      </c>
      <c r="C326" s="1">
        <v>31168</v>
      </c>
      <c r="D326" s="2">
        <v>307703</v>
      </c>
      <c r="E326" s="7">
        <f t="shared" si="10"/>
        <v>101.292480086317</v>
      </c>
      <c r="F326" s="7">
        <f t="shared" si="11"/>
        <v>5.0099390182271435</v>
      </c>
      <c r="G326">
        <v>29681</v>
      </c>
    </row>
    <row r="327" spans="1:7" ht="12.75">
      <c r="A327" t="s">
        <v>233</v>
      </c>
      <c r="B327" t="s">
        <v>12</v>
      </c>
      <c r="C327" s="1">
        <v>7970</v>
      </c>
      <c r="D327" s="2">
        <v>107988</v>
      </c>
      <c r="E327" s="7">
        <f t="shared" si="10"/>
        <v>73.80449679594028</v>
      </c>
      <c r="F327" s="7">
        <f t="shared" si="11"/>
        <v>5.00658761528328</v>
      </c>
      <c r="G327">
        <v>7590</v>
      </c>
    </row>
    <row r="328" spans="1:7" ht="12.75">
      <c r="A328" t="s">
        <v>232</v>
      </c>
      <c r="B328" t="s">
        <v>12</v>
      </c>
      <c r="C328" s="1">
        <v>21130</v>
      </c>
      <c r="D328" s="2">
        <v>174974</v>
      </c>
      <c r="E328" s="7">
        <f t="shared" si="10"/>
        <v>120.76079874724245</v>
      </c>
      <c r="F328" s="7">
        <f t="shared" si="11"/>
        <v>4.999006161796842</v>
      </c>
      <c r="G328">
        <v>20124</v>
      </c>
    </row>
    <row r="329" spans="1:7" ht="12.75">
      <c r="A329" t="s">
        <v>33</v>
      </c>
      <c r="B329" t="s">
        <v>6</v>
      </c>
      <c r="C329" s="1">
        <v>28689</v>
      </c>
      <c r="D329" s="2">
        <v>262091</v>
      </c>
      <c r="E329" s="7">
        <f t="shared" si="10"/>
        <v>109.46198076240694</v>
      </c>
      <c r="F329" s="7">
        <f t="shared" si="11"/>
        <v>4.972557628979146</v>
      </c>
      <c r="G329">
        <v>27330</v>
      </c>
    </row>
    <row r="330" spans="1:7" ht="12.75">
      <c r="A330" t="s">
        <v>164</v>
      </c>
      <c r="B330" t="s">
        <v>11</v>
      </c>
      <c r="C330" s="1">
        <v>16738</v>
      </c>
      <c r="D330" s="2">
        <v>156728</v>
      </c>
      <c r="E330" s="7">
        <f t="shared" si="10"/>
        <v>106.7964881833495</v>
      </c>
      <c r="F330" s="7">
        <f t="shared" si="11"/>
        <v>4.894403709970547</v>
      </c>
      <c r="G330">
        <v>15957</v>
      </c>
    </row>
    <row r="331" spans="1:7" ht="12.75">
      <c r="A331" t="s">
        <v>425</v>
      </c>
      <c r="B331" t="s">
        <v>12</v>
      </c>
      <c r="C331" s="1">
        <v>20656</v>
      </c>
      <c r="D331" s="2">
        <v>133906</v>
      </c>
      <c r="E331" s="7">
        <f t="shared" si="10"/>
        <v>154.25746419129837</v>
      </c>
      <c r="F331" s="7">
        <f t="shared" si="11"/>
        <v>4.879411018024868</v>
      </c>
      <c r="G331">
        <v>19695</v>
      </c>
    </row>
    <row r="332" spans="1:7" ht="12.75">
      <c r="A332" t="s">
        <v>92</v>
      </c>
      <c r="B332" t="s">
        <v>8</v>
      </c>
      <c r="C332" s="1">
        <v>32911</v>
      </c>
      <c r="D332" s="2">
        <v>298703</v>
      </c>
      <c r="E332" s="7">
        <f t="shared" si="10"/>
        <v>110.17967680271039</v>
      </c>
      <c r="F332" s="7">
        <f t="shared" si="11"/>
        <v>4.878903760356906</v>
      </c>
      <c r="G332">
        <v>31380</v>
      </c>
    </row>
    <row r="333" spans="1:7" ht="12.75">
      <c r="A333" t="s">
        <v>194</v>
      </c>
      <c r="B333" t="s">
        <v>12</v>
      </c>
      <c r="C333" s="1">
        <v>7053</v>
      </c>
      <c r="D333" s="2">
        <v>91181</v>
      </c>
      <c r="E333" s="7">
        <f t="shared" si="10"/>
        <v>77.35164124104803</v>
      </c>
      <c r="F333" s="7">
        <f t="shared" si="11"/>
        <v>4.861730597680648</v>
      </c>
      <c r="G333">
        <v>6726</v>
      </c>
    </row>
    <row r="334" spans="1:7" ht="12.75">
      <c r="A334" t="s">
        <v>119</v>
      </c>
      <c r="B334" t="s">
        <v>9</v>
      </c>
      <c r="C334" s="1">
        <v>13380</v>
      </c>
      <c r="D334" s="2">
        <v>168293</v>
      </c>
      <c r="E334" s="7">
        <f t="shared" si="10"/>
        <v>79.50419803556892</v>
      </c>
      <c r="F334" s="7">
        <f t="shared" si="11"/>
        <v>4.85893416927901</v>
      </c>
      <c r="G334">
        <v>12760</v>
      </c>
    </row>
    <row r="335" spans="1:7" ht="12.75">
      <c r="A335" t="s">
        <v>198</v>
      </c>
      <c r="B335" t="s">
        <v>12</v>
      </c>
      <c r="C335" s="1">
        <v>17722</v>
      </c>
      <c r="D335" s="2">
        <v>170906</v>
      </c>
      <c r="E335" s="7">
        <f t="shared" si="10"/>
        <v>103.6944285162604</v>
      </c>
      <c r="F335" s="7">
        <f t="shared" si="11"/>
        <v>4.857700727767593</v>
      </c>
      <c r="G335">
        <v>16901</v>
      </c>
    </row>
    <row r="336" spans="1:7" ht="12.75">
      <c r="A336" t="s">
        <v>91</v>
      </c>
      <c r="B336" t="s">
        <v>8</v>
      </c>
      <c r="C336" s="1">
        <v>26817</v>
      </c>
      <c r="D336" s="2">
        <v>321965</v>
      </c>
      <c r="E336" s="7">
        <f t="shared" si="10"/>
        <v>83.29166213718882</v>
      </c>
      <c r="F336" s="7">
        <f t="shared" si="11"/>
        <v>4.8235156158386445</v>
      </c>
      <c r="G336">
        <v>25583</v>
      </c>
    </row>
    <row r="337" spans="1:7" ht="12.75">
      <c r="A337" t="s">
        <v>243</v>
      </c>
      <c r="B337" t="s">
        <v>12</v>
      </c>
      <c r="C337" s="1">
        <v>8141</v>
      </c>
      <c r="D337" s="2">
        <v>95512</v>
      </c>
      <c r="E337" s="7">
        <f t="shared" si="10"/>
        <v>85.23536309573666</v>
      </c>
      <c r="F337" s="7">
        <f t="shared" si="11"/>
        <v>4.815243980945013</v>
      </c>
      <c r="G337">
        <v>7767</v>
      </c>
    </row>
    <row r="338" spans="1:7" ht="12.75">
      <c r="A338" t="s">
        <v>347</v>
      </c>
      <c r="B338" t="s">
        <v>6</v>
      </c>
      <c r="C338" s="1">
        <v>33135</v>
      </c>
      <c r="D338" s="2">
        <v>245273</v>
      </c>
      <c r="E338" s="7">
        <f t="shared" si="10"/>
        <v>135.09436423903162</v>
      </c>
      <c r="F338" s="7">
        <f t="shared" si="11"/>
        <v>4.81447505772941</v>
      </c>
      <c r="G338">
        <v>31613</v>
      </c>
    </row>
    <row r="339" spans="1:7" ht="12.75">
      <c r="A339" t="s">
        <v>309</v>
      </c>
      <c r="B339" t="s">
        <v>18</v>
      </c>
      <c r="C339" s="1">
        <v>5439</v>
      </c>
      <c r="D339" s="2">
        <v>133650</v>
      </c>
      <c r="E339" s="7">
        <f t="shared" si="10"/>
        <v>40.69584736251402</v>
      </c>
      <c r="F339" s="7">
        <f t="shared" si="11"/>
        <v>4.797687861271683</v>
      </c>
      <c r="G339">
        <v>5190</v>
      </c>
    </row>
    <row r="340" spans="1:7" ht="12.75">
      <c r="A340" t="s">
        <v>394</v>
      </c>
      <c r="B340" t="s">
        <v>10</v>
      </c>
      <c r="C340" s="1">
        <v>5640</v>
      </c>
      <c r="D340" s="2">
        <v>50501</v>
      </c>
      <c r="E340" s="7">
        <f t="shared" si="10"/>
        <v>111.68095681273638</v>
      </c>
      <c r="F340" s="7">
        <f t="shared" si="11"/>
        <v>4.77428942968605</v>
      </c>
      <c r="G340">
        <v>5383</v>
      </c>
    </row>
    <row r="341" spans="1:7" ht="12.75">
      <c r="A341" t="s">
        <v>130</v>
      </c>
      <c r="B341" t="s">
        <v>10</v>
      </c>
      <c r="C341" s="1">
        <v>24712</v>
      </c>
      <c r="D341" s="2">
        <v>203541</v>
      </c>
      <c r="E341" s="7">
        <f t="shared" si="10"/>
        <v>121.41042836578379</v>
      </c>
      <c r="F341" s="7">
        <f t="shared" si="11"/>
        <v>4.738492837161985</v>
      </c>
      <c r="G341">
        <v>23594</v>
      </c>
    </row>
    <row r="342" spans="1:7" ht="12.75">
      <c r="A342" t="s">
        <v>78</v>
      </c>
      <c r="B342" t="s">
        <v>8</v>
      </c>
      <c r="C342" s="1">
        <v>23515</v>
      </c>
      <c r="D342" s="2">
        <v>257326</v>
      </c>
      <c r="E342" s="7">
        <f t="shared" si="10"/>
        <v>91.38213783294343</v>
      </c>
      <c r="F342" s="7">
        <f t="shared" si="11"/>
        <v>4.7158888493053155</v>
      </c>
      <c r="G342">
        <v>22456</v>
      </c>
    </row>
    <row r="343" spans="1:7" ht="12.75">
      <c r="A343" t="s">
        <v>331</v>
      </c>
      <c r="B343" t="s">
        <v>19</v>
      </c>
      <c r="C343" s="1">
        <v>7187</v>
      </c>
      <c r="D343" s="2">
        <v>143745</v>
      </c>
      <c r="E343" s="7">
        <f t="shared" si="10"/>
        <v>49.99826080907162</v>
      </c>
      <c r="F343" s="7">
        <f t="shared" si="11"/>
        <v>4.7057109557109555</v>
      </c>
      <c r="G343">
        <v>6864</v>
      </c>
    </row>
    <row r="344" spans="1:7" ht="12.75">
      <c r="A344" t="s">
        <v>75</v>
      </c>
      <c r="B344" t="s">
        <v>8</v>
      </c>
      <c r="C344" s="1">
        <v>25492</v>
      </c>
      <c r="D344" s="2">
        <v>272478</v>
      </c>
      <c r="E344" s="7">
        <f t="shared" si="10"/>
        <v>93.55617701245606</v>
      </c>
      <c r="F344" s="7">
        <f t="shared" si="11"/>
        <v>4.702838132008054</v>
      </c>
      <c r="G344">
        <v>24347</v>
      </c>
    </row>
    <row r="345" spans="1:7" ht="12.75">
      <c r="A345" t="s">
        <v>48</v>
      </c>
      <c r="B345" t="s">
        <v>6</v>
      </c>
      <c r="C345" s="1">
        <v>30953</v>
      </c>
      <c r="D345" s="2">
        <v>241827</v>
      </c>
      <c r="E345" s="7">
        <f t="shared" si="10"/>
        <v>127.99646027945596</v>
      </c>
      <c r="F345" s="7">
        <f t="shared" si="11"/>
        <v>4.701823224977161</v>
      </c>
      <c r="G345">
        <v>29563</v>
      </c>
    </row>
    <row r="346" spans="1:7" ht="12.75">
      <c r="A346" t="s">
        <v>371</v>
      </c>
      <c r="B346" t="s">
        <v>8</v>
      </c>
      <c r="C346" s="1">
        <v>9445</v>
      </c>
      <c r="D346" s="2">
        <v>119356</v>
      </c>
      <c r="E346" s="7">
        <f t="shared" si="10"/>
        <v>79.13301384094642</v>
      </c>
      <c r="F346" s="7">
        <f t="shared" si="11"/>
        <v>4.688539126579471</v>
      </c>
      <c r="G346">
        <v>9022</v>
      </c>
    </row>
    <row r="347" spans="1:7" ht="12.75">
      <c r="A347" t="s">
        <v>329</v>
      </c>
      <c r="B347" t="s">
        <v>19</v>
      </c>
      <c r="C347" s="1">
        <v>3329</v>
      </c>
      <c r="D347" s="2">
        <v>88307</v>
      </c>
      <c r="E347" s="7">
        <f t="shared" si="10"/>
        <v>37.69803073369042</v>
      </c>
      <c r="F347" s="7">
        <f t="shared" si="11"/>
        <v>4.6855345911949655</v>
      </c>
      <c r="G347">
        <v>3180</v>
      </c>
    </row>
    <row r="348" spans="1:7" ht="12.75">
      <c r="A348" t="s">
        <v>429</v>
      </c>
      <c r="B348" t="s">
        <v>12</v>
      </c>
      <c r="C348" s="1">
        <v>4123</v>
      </c>
      <c r="D348" s="2">
        <v>41107</v>
      </c>
      <c r="E348" s="7">
        <f t="shared" si="10"/>
        <v>100.2992191111003</v>
      </c>
      <c r="F348" s="7">
        <f t="shared" si="11"/>
        <v>4.64467005076142</v>
      </c>
      <c r="G348">
        <v>3940</v>
      </c>
    </row>
    <row r="349" spans="1:7" ht="12.75">
      <c r="A349" t="s">
        <v>123</v>
      </c>
      <c r="B349" t="s">
        <v>10</v>
      </c>
      <c r="C349" s="1">
        <v>15587</v>
      </c>
      <c r="D349" s="2">
        <v>158319</v>
      </c>
      <c r="E349" s="7">
        <f t="shared" si="10"/>
        <v>98.45312312483024</v>
      </c>
      <c r="F349" s="7">
        <f t="shared" si="11"/>
        <v>4.596698429740968</v>
      </c>
      <c r="G349">
        <v>14902</v>
      </c>
    </row>
    <row r="350" spans="1:7" ht="12.75">
      <c r="A350" t="s">
        <v>454</v>
      </c>
      <c r="B350" t="s">
        <v>19</v>
      </c>
      <c r="C350" s="1">
        <v>3482</v>
      </c>
      <c r="D350" s="2">
        <v>42689</v>
      </c>
      <c r="E350" s="7">
        <f t="shared" si="10"/>
        <v>81.5666799409684</v>
      </c>
      <c r="F350" s="7">
        <f t="shared" si="11"/>
        <v>4.595974767197347</v>
      </c>
      <c r="G350">
        <v>3329</v>
      </c>
    </row>
    <row r="351" spans="1:7" ht="12.75">
      <c r="A351" t="s">
        <v>253</v>
      </c>
      <c r="B351" t="s">
        <v>13</v>
      </c>
      <c r="C351" s="1">
        <v>15864</v>
      </c>
      <c r="D351" s="2">
        <v>210343</v>
      </c>
      <c r="E351" s="7">
        <f t="shared" si="10"/>
        <v>75.41967167911459</v>
      </c>
      <c r="F351" s="7">
        <f t="shared" si="11"/>
        <v>4.561033482731361</v>
      </c>
      <c r="G351">
        <v>15172</v>
      </c>
    </row>
    <row r="352" spans="1:7" ht="12.75">
      <c r="A352" t="s">
        <v>30</v>
      </c>
      <c r="B352" t="s">
        <v>4</v>
      </c>
      <c r="C352" s="1">
        <v>12275</v>
      </c>
      <c r="D352" s="2">
        <v>136470</v>
      </c>
      <c r="E352" s="7">
        <f t="shared" si="10"/>
        <v>89.94650839012237</v>
      </c>
      <c r="F352" s="7">
        <f t="shared" si="11"/>
        <v>4.503660820704923</v>
      </c>
      <c r="G352">
        <v>11746</v>
      </c>
    </row>
    <row r="353" spans="1:7" ht="12.75">
      <c r="A353" t="s">
        <v>350</v>
      </c>
      <c r="B353" t="s">
        <v>6</v>
      </c>
      <c r="C353" s="1">
        <v>5846</v>
      </c>
      <c r="D353" s="2">
        <v>75916</v>
      </c>
      <c r="E353" s="7">
        <f t="shared" si="10"/>
        <v>77.00616470836187</v>
      </c>
      <c r="F353" s="7">
        <f t="shared" si="11"/>
        <v>4.4861483467381476</v>
      </c>
      <c r="G353">
        <v>5595</v>
      </c>
    </row>
    <row r="354" spans="1:7" ht="12.75">
      <c r="A354" t="s">
        <v>446</v>
      </c>
      <c r="B354" t="s">
        <v>17</v>
      </c>
      <c r="C354" s="1">
        <v>1749</v>
      </c>
      <c r="D354" s="2">
        <v>42607</v>
      </c>
      <c r="E354" s="7">
        <f t="shared" si="10"/>
        <v>41.04959278991715</v>
      </c>
      <c r="F354" s="7">
        <f t="shared" si="11"/>
        <v>4.4802867383512535</v>
      </c>
      <c r="G354">
        <v>1674</v>
      </c>
    </row>
    <row r="355" spans="1:7" ht="12.75">
      <c r="A355" t="s">
        <v>218</v>
      </c>
      <c r="B355" t="s">
        <v>12</v>
      </c>
      <c r="C355" s="1">
        <v>6060</v>
      </c>
      <c r="D355" s="2">
        <v>91325</v>
      </c>
      <c r="E355" s="7">
        <f t="shared" si="10"/>
        <v>66.35641938133041</v>
      </c>
      <c r="F355" s="7">
        <f t="shared" si="11"/>
        <v>4.464747457334937</v>
      </c>
      <c r="G355">
        <v>5801</v>
      </c>
    </row>
    <row r="356" spans="1:7" ht="12.75">
      <c r="A356" t="s">
        <v>21</v>
      </c>
      <c r="B356" t="s">
        <v>4</v>
      </c>
      <c r="C356" s="1">
        <v>11969</v>
      </c>
      <c r="D356" s="2">
        <v>137261</v>
      </c>
      <c r="E356" s="7">
        <f t="shared" si="10"/>
        <v>87.19884016581548</v>
      </c>
      <c r="F356" s="7">
        <f t="shared" si="11"/>
        <v>4.4506501439916235</v>
      </c>
      <c r="G356">
        <v>11459</v>
      </c>
    </row>
    <row r="357" spans="1:7" ht="12.75">
      <c r="A357" t="s">
        <v>436</v>
      </c>
      <c r="B357" t="s">
        <v>16</v>
      </c>
      <c r="C357" s="1">
        <v>4172</v>
      </c>
      <c r="D357" s="2">
        <v>68188</v>
      </c>
      <c r="E357" s="7">
        <f t="shared" si="10"/>
        <v>61.18378600340236</v>
      </c>
      <c r="F357" s="7">
        <f t="shared" si="11"/>
        <v>4.430538172715899</v>
      </c>
      <c r="G357">
        <v>3995</v>
      </c>
    </row>
    <row r="358" spans="1:7" ht="12.75">
      <c r="A358" t="s">
        <v>241</v>
      </c>
      <c r="B358" t="s">
        <v>12</v>
      </c>
      <c r="C358" s="1">
        <v>13617</v>
      </c>
      <c r="D358" s="2">
        <v>127446</v>
      </c>
      <c r="E358" s="7">
        <f t="shared" si="10"/>
        <v>106.84525210677464</v>
      </c>
      <c r="F358" s="7">
        <f t="shared" si="11"/>
        <v>4.33683242663399</v>
      </c>
      <c r="G358">
        <v>13051</v>
      </c>
    </row>
    <row r="359" spans="1:7" ht="12.75">
      <c r="A359" t="s">
        <v>87</v>
      </c>
      <c r="B359" t="s">
        <v>8</v>
      </c>
      <c r="C359" s="1">
        <v>34604</v>
      </c>
      <c r="D359" s="2">
        <v>353250</v>
      </c>
      <c r="E359" s="7">
        <f t="shared" si="10"/>
        <v>97.9589525831564</v>
      </c>
      <c r="F359" s="7">
        <f t="shared" si="11"/>
        <v>4.335765543026</v>
      </c>
      <c r="G359">
        <v>33166</v>
      </c>
    </row>
    <row r="360" spans="1:7" ht="12.75">
      <c r="A360" t="s">
        <v>423</v>
      </c>
      <c r="B360" t="s">
        <v>12</v>
      </c>
      <c r="C360" s="1">
        <v>10547</v>
      </c>
      <c r="D360" s="2">
        <v>68642</v>
      </c>
      <c r="E360" s="7">
        <f t="shared" si="10"/>
        <v>153.65228285889108</v>
      </c>
      <c r="F360" s="7">
        <f t="shared" si="11"/>
        <v>4.322453016815047</v>
      </c>
      <c r="G360">
        <v>10110</v>
      </c>
    </row>
    <row r="361" spans="1:7" ht="12.75">
      <c r="A361" t="s">
        <v>88</v>
      </c>
      <c r="B361" t="s">
        <v>8</v>
      </c>
      <c r="C361" s="1">
        <v>24702</v>
      </c>
      <c r="D361" s="2">
        <v>254507</v>
      </c>
      <c r="E361" s="7">
        <f t="shared" si="10"/>
        <v>97.05823415465979</v>
      </c>
      <c r="F361" s="7">
        <f t="shared" si="11"/>
        <v>4.302664358400548</v>
      </c>
      <c r="G361">
        <v>23683</v>
      </c>
    </row>
    <row r="362" spans="1:7" ht="12.75">
      <c r="A362" t="s">
        <v>113</v>
      </c>
      <c r="B362" t="s">
        <v>9</v>
      </c>
      <c r="C362" s="1">
        <v>25497</v>
      </c>
      <c r="D362" s="2">
        <v>253384</v>
      </c>
      <c r="E362" s="7">
        <f t="shared" si="10"/>
        <v>100.62592744608972</v>
      </c>
      <c r="F362" s="7">
        <f t="shared" si="11"/>
        <v>4.295005522149964</v>
      </c>
      <c r="G362">
        <v>24447</v>
      </c>
    </row>
    <row r="363" spans="1:7" ht="12.75">
      <c r="A363" t="s">
        <v>456</v>
      </c>
      <c r="B363" t="s">
        <v>19</v>
      </c>
      <c r="C363" s="1">
        <v>3455</v>
      </c>
      <c r="D363" s="2">
        <v>43727</v>
      </c>
      <c r="E363" s="7">
        <f t="shared" si="10"/>
        <v>79.01296681684084</v>
      </c>
      <c r="F363" s="7">
        <f t="shared" si="11"/>
        <v>4.254677127338553</v>
      </c>
      <c r="G363">
        <v>3314</v>
      </c>
    </row>
    <row r="364" spans="1:7" ht="12.75">
      <c r="A364" t="s">
        <v>124</v>
      </c>
      <c r="B364" t="s">
        <v>10</v>
      </c>
      <c r="C364" s="1">
        <v>7006</v>
      </c>
      <c r="D364" s="2">
        <v>87783</v>
      </c>
      <c r="E364" s="7">
        <f t="shared" si="10"/>
        <v>79.81044165726848</v>
      </c>
      <c r="F364" s="7">
        <f t="shared" si="11"/>
        <v>4.224933055638203</v>
      </c>
      <c r="G364">
        <v>6722</v>
      </c>
    </row>
    <row r="365" spans="1:7" ht="12.75">
      <c r="A365" t="s">
        <v>317</v>
      </c>
      <c r="B365" t="s">
        <v>18</v>
      </c>
      <c r="C365" s="1">
        <v>3011</v>
      </c>
      <c r="D365" s="2">
        <v>75891</v>
      </c>
      <c r="E365" s="7">
        <f t="shared" si="10"/>
        <v>39.675323819688764</v>
      </c>
      <c r="F365" s="7">
        <f t="shared" si="11"/>
        <v>4.186851211072678</v>
      </c>
      <c r="G365">
        <v>2890</v>
      </c>
    </row>
    <row r="366" spans="1:7" ht="12.75">
      <c r="A366" t="s">
        <v>141</v>
      </c>
      <c r="B366" t="s">
        <v>10</v>
      </c>
      <c r="C366" s="1">
        <v>11381</v>
      </c>
      <c r="D366" s="2">
        <v>110639</v>
      </c>
      <c r="E366" s="7">
        <f t="shared" si="10"/>
        <v>102.86607796527446</v>
      </c>
      <c r="F366" s="7">
        <f t="shared" si="11"/>
        <v>4.116732229439208</v>
      </c>
      <c r="G366">
        <v>10931</v>
      </c>
    </row>
    <row r="367" spans="1:7" ht="12.75">
      <c r="A367" t="s">
        <v>342</v>
      </c>
      <c r="B367" t="s">
        <v>4</v>
      </c>
      <c r="C367" s="1">
        <v>13641</v>
      </c>
      <c r="D367" s="2">
        <v>86080</v>
      </c>
      <c r="E367" s="7">
        <f t="shared" si="10"/>
        <v>158.46886617100373</v>
      </c>
      <c r="F367" s="7">
        <f t="shared" si="11"/>
        <v>4.113875744161206</v>
      </c>
      <c r="G367">
        <v>13102</v>
      </c>
    </row>
    <row r="368" spans="1:7" ht="12.75">
      <c r="A368" t="s">
        <v>209</v>
      </c>
      <c r="B368" t="s">
        <v>12</v>
      </c>
      <c r="C368" s="1">
        <v>6599</v>
      </c>
      <c r="D368" s="2">
        <v>108159</v>
      </c>
      <c r="E368" s="7">
        <f t="shared" si="10"/>
        <v>61.01202858754241</v>
      </c>
      <c r="F368" s="7">
        <f t="shared" si="11"/>
        <v>4.101593311247825</v>
      </c>
      <c r="G368">
        <v>6339</v>
      </c>
    </row>
    <row r="369" spans="1:7" ht="12.75">
      <c r="A369" t="s">
        <v>340</v>
      </c>
      <c r="B369" t="s">
        <v>19</v>
      </c>
      <c r="C369" s="1">
        <v>5537</v>
      </c>
      <c r="D369" s="2">
        <v>116320</v>
      </c>
      <c r="E369" s="7">
        <f t="shared" si="10"/>
        <v>47.601444291609354</v>
      </c>
      <c r="F369" s="7">
        <f t="shared" si="11"/>
        <v>4.059387333208051</v>
      </c>
      <c r="G369">
        <v>5321</v>
      </c>
    </row>
    <row r="370" spans="1:7" ht="12.75">
      <c r="A370" t="s">
        <v>225</v>
      </c>
      <c r="B370" t="s">
        <v>12</v>
      </c>
      <c r="C370" s="1">
        <v>13290</v>
      </c>
      <c r="D370" s="2">
        <v>183755</v>
      </c>
      <c r="E370" s="7">
        <f t="shared" si="10"/>
        <v>72.32456259693613</v>
      </c>
      <c r="F370" s="7">
        <f t="shared" si="11"/>
        <v>4.047600407108746</v>
      </c>
      <c r="G370">
        <v>12773</v>
      </c>
    </row>
    <row r="371" spans="1:7" ht="12.75">
      <c r="A371" t="s">
        <v>397</v>
      </c>
      <c r="B371" t="s">
        <v>11</v>
      </c>
      <c r="C371" s="1">
        <v>109362</v>
      </c>
      <c r="D371" s="2">
        <v>592569</v>
      </c>
      <c r="E371" s="7">
        <f t="shared" si="10"/>
        <v>184.555722624707</v>
      </c>
      <c r="F371" s="7">
        <f t="shared" si="11"/>
        <v>4.044296029911237</v>
      </c>
      <c r="G371">
        <v>105111</v>
      </c>
    </row>
    <row r="372" spans="1:7" ht="12.75">
      <c r="A372" t="s">
        <v>240</v>
      </c>
      <c r="B372" t="s">
        <v>12</v>
      </c>
      <c r="C372" s="1">
        <v>15913</v>
      </c>
      <c r="D372" s="2">
        <v>159978</v>
      </c>
      <c r="E372" s="7">
        <f t="shared" si="10"/>
        <v>99.4699271149783</v>
      </c>
      <c r="F372" s="7">
        <f t="shared" si="11"/>
        <v>4.033734309623441</v>
      </c>
      <c r="G372">
        <v>15296</v>
      </c>
    </row>
    <row r="373" spans="1:7" ht="12.75">
      <c r="A373" t="s">
        <v>57</v>
      </c>
      <c r="B373" t="s">
        <v>6</v>
      </c>
      <c r="C373" s="1">
        <v>11781</v>
      </c>
      <c r="D373" s="2">
        <v>115891</v>
      </c>
      <c r="E373" s="7">
        <f t="shared" si="10"/>
        <v>101.65586628815007</v>
      </c>
      <c r="F373" s="7">
        <f t="shared" si="11"/>
        <v>4.008122185927434</v>
      </c>
      <c r="G373">
        <v>11327</v>
      </c>
    </row>
    <row r="374" spans="1:7" ht="12.75">
      <c r="A374" t="s">
        <v>197</v>
      </c>
      <c r="B374" t="s">
        <v>12</v>
      </c>
      <c r="C374" s="1">
        <v>25816</v>
      </c>
      <c r="D374" s="2">
        <v>129091</v>
      </c>
      <c r="E374" s="7">
        <f t="shared" si="10"/>
        <v>199.98295775848047</v>
      </c>
      <c r="F374" s="7">
        <f t="shared" si="11"/>
        <v>4.000322281754819</v>
      </c>
      <c r="G374">
        <v>24823</v>
      </c>
    </row>
    <row r="375" spans="1:7" ht="12.75">
      <c r="A375" t="s">
        <v>114</v>
      </c>
      <c r="B375" t="s">
        <v>9</v>
      </c>
      <c r="C375" s="1">
        <v>9082</v>
      </c>
      <c r="D375" s="2">
        <v>115781</v>
      </c>
      <c r="E375" s="7">
        <f t="shared" si="10"/>
        <v>78.44119501472608</v>
      </c>
      <c r="F375" s="7">
        <f t="shared" si="11"/>
        <v>3.984428669567208</v>
      </c>
      <c r="G375">
        <v>8734</v>
      </c>
    </row>
    <row r="376" spans="1:7" ht="12.75">
      <c r="A376" t="s">
        <v>349</v>
      </c>
      <c r="B376" t="s">
        <v>6</v>
      </c>
      <c r="C376" s="1">
        <v>9478</v>
      </c>
      <c r="D376" s="2">
        <v>121199</v>
      </c>
      <c r="E376" s="7">
        <f t="shared" si="10"/>
        <v>78.20196536275053</v>
      </c>
      <c r="F376" s="7">
        <f t="shared" si="11"/>
        <v>3.9026529269897026</v>
      </c>
      <c r="G376">
        <v>9122</v>
      </c>
    </row>
    <row r="377" spans="1:7" ht="12.75">
      <c r="A377" t="s">
        <v>242</v>
      </c>
      <c r="B377" t="s">
        <v>12</v>
      </c>
      <c r="C377" s="1">
        <v>24591</v>
      </c>
      <c r="D377" s="2">
        <v>241381</v>
      </c>
      <c r="E377" s="7">
        <f t="shared" si="10"/>
        <v>101.87628686599194</v>
      </c>
      <c r="F377" s="7">
        <f t="shared" si="11"/>
        <v>3.8646730866700523</v>
      </c>
      <c r="G377">
        <v>23676</v>
      </c>
    </row>
    <row r="378" spans="1:7" ht="12.75">
      <c r="A378" t="s">
        <v>102</v>
      </c>
      <c r="B378" t="s">
        <v>9</v>
      </c>
      <c r="C378" s="1">
        <v>26946</v>
      </c>
      <c r="D378" s="2">
        <v>251905</v>
      </c>
      <c r="E378" s="7">
        <f t="shared" si="10"/>
        <v>106.96889700482325</v>
      </c>
      <c r="F378" s="7">
        <f t="shared" si="11"/>
        <v>3.846153846153854</v>
      </c>
      <c r="G378">
        <v>25948</v>
      </c>
    </row>
    <row r="379" spans="1:7" ht="12.75">
      <c r="A379" t="s">
        <v>171</v>
      </c>
      <c r="B379" t="s">
        <v>11</v>
      </c>
      <c r="C379" s="1">
        <v>15040</v>
      </c>
      <c r="D379" s="2">
        <v>167274</v>
      </c>
      <c r="E379" s="7">
        <f t="shared" si="10"/>
        <v>89.91235936248312</v>
      </c>
      <c r="F379" s="7">
        <f t="shared" si="11"/>
        <v>3.845888282814343</v>
      </c>
      <c r="G379">
        <v>14483</v>
      </c>
    </row>
    <row r="380" spans="1:7" ht="12.75">
      <c r="A380" t="s">
        <v>187</v>
      </c>
      <c r="B380" t="s">
        <v>12</v>
      </c>
      <c r="C380" s="1">
        <v>21383</v>
      </c>
      <c r="D380" s="2">
        <v>160655</v>
      </c>
      <c r="E380" s="7">
        <f t="shared" si="10"/>
        <v>133.0988764744328</v>
      </c>
      <c r="F380" s="7">
        <f t="shared" si="11"/>
        <v>3.8412975912975895</v>
      </c>
      <c r="G380">
        <v>20592</v>
      </c>
    </row>
    <row r="381" spans="1:7" ht="12.75">
      <c r="A381" t="s">
        <v>105</v>
      </c>
      <c r="B381" t="s">
        <v>9</v>
      </c>
      <c r="C381" s="1">
        <v>37167</v>
      </c>
      <c r="D381" s="2">
        <v>224057</v>
      </c>
      <c r="E381" s="7">
        <f t="shared" si="10"/>
        <v>165.88189612464686</v>
      </c>
      <c r="F381" s="7">
        <f t="shared" si="11"/>
        <v>3.8242359908374794</v>
      </c>
      <c r="G381">
        <v>35798</v>
      </c>
    </row>
    <row r="382" spans="1:7" ht="12.75">
      <c r="A382" t="s">
        <v>24</v>
      </c>
      <c r="B382" t="s">
        <v>4</v>
      </c>
      <c r="C382" s="1">
        <v>23876</v>
      </c>
      <c r="D382" s="2">
        <v>206040</v>
      </c>
      <c r="E382" s="7">
        <f t="shared" si="10"/>
        <v>115.88041157056881</v>
      </c>
      <c r="F382" s="7">
        <f t="shared" si="11"/>
        <v>3.804182426851014</v>
      </c>
      <c r="G382">
        <v>23001</v>
      </c>
    </row>
    <row r="383" spans="1:7" ht="12.75">
      <c r="A383" t="s">
        <v>356</v>
      </c>
      <c r="B383" t="s">
        <v>7</v>
      </c>
      <c r="C383" s="1">
        <v>8173</v>
      </c>
      <c r="D383" s="2">
        <v>116615</v>
      </c>
      <c r="E383" s="7">
        <f t="shared" si="10"/>
        <v>70.08532350040731</v>
      </c>
      <c r="F383" s="7">
        <f t="shared" si="11"/>
        <v>3.784126984126985</v>
      </c>
      <c r="G383">
        <v>7875</v>
      </c>
    </row>
    <row r="384" spans="1:7" ht="12.75">
      <c r="A384" t="s">
        <v>214</v>
      </c>
      <c r="B384" t="s">
        <v>12</v>
      </c>
      <c r="C384" s="1">
        <v>9716</v>
      </c>
      <c r="D384" s="2">
        <v>144748</v>
      </c>
      <c r="E384" s="7">
        <f t="shared" si="10"/>
        <v>67.12355265703152</v>
      </c>
      <c r="F384" s="7">
        <f t="shared" si="11"/>
        <v>3.7479978643886795</v>
      </c>
      <c r="G384">
        <v>9365</v>
      </c>
    </row>
    <row r="385" spans="1:7" ht="12.75">
      <c r="A385" t="s">
        <v>202</v>
      </c>
      <c r="B385" t="s">
        <v>12</v>
      </c>
      <c r="C385" s="1">
        <v>9536</v>
      </c>
      <c r="D385" s="2">
        <v>113237</v>
      </c>
      <c r="E385" s="7">
        <f t="shared" si="10"/>
        <v>84.2127573143054</v>
      </c>
      <c r="F385" s="7">
        <f t="shared" si="11"/>
        <v>3.73109974980963</v>
      </c>
      <c r="G385">
        <v>9193</v>
      </c>
    </row>
    <row r="386" spans="1:7" ht="12.75">
      <c r="A386" t="s">
        <v>41</v>
      </c>
      <c r="B386" t="s">
        <v>6</v>
      </c>
      <c r="C386" s="1">
        <v>13414</v>
      </c>
      <c r="D386" s="2">
        <v>159840</v>
      </c>
      <c r="E386" s="7">
        <f aca="true" t="shared" si="12" ref="E386:E449">C386/D386*1000</f>
        <v>83.92142142142143</v>
      </c>
      <c r="F386" s="7">
        <f aca="true" t="shared" si="13" ref="F386:F449">(C386/G386)*100-100</f>
        <v>3.7031310398144512</v>
      </c>
      <c r="G386">
        <v>12935</v>
      </c>
    </row>
    <row r="387" spans="1:7" ht="12.75">
      <c r="A387" t="s">
        <v>231</v>
      </c>
      <c r="B387" t="s">
        <v>12</v>
      </c>
      <c r="C387" s="1">
        <v>6614</v>
      </c>
      <c r="D387" s="2">
        <v>94660</v>
      </c>
      <c r="E387" s="7">
        <f t="shared" si="12"/>
        <v>69.87111768434397</v>
      </c>
      <c r="F387" s="7">
        <f t="shared" si="13"/>
        <v>3.6839630036055837</v>
      </c>
      <c r="G387">
        <v>6379</v>
      </c>
    </row>
    <row r="388" spans="1:7" ht="12.75">
      <c r="A388" t="s">
        <v>38</v>
      </c>
      <c r="B388" t="s">
        <v>6</v>
      </c>
      <c r="C388" s="1">
        <v>9965</v>
      </c>
      <c r="D388" s="2">
        <v>134581</v>
      </c>
      <c r="E388" s="7">
        <f t="shared" si="12"/>
        <v>74.0446273991128</v>
      </c>
      <c r="F388" s="7">
        <f t="shared" si="13"/>
        <v>3.6724927174365547</v>
      </c>
      <c r="G388">
        <v>9612</v>
      </c>
    </row>
    <row r="389" spans="1:7" ht="12.75">
      <c r="A389" t="s">
        <v>148</v>
      </c>
      <c r="B389" t="s">
        <v>11</v>
      </c>
      <c r="C389" s="1">
        <v>57800</v>
      </c>
      <c r="D389" s="2">
        <v>513317</v>
      </c>
      <c r="E389" s="7">
        <f t="shared" si="12"/>
        <v>112.60098535602755</v>
      </c>
      <c r="F389" s="7">
        <f t="shared" si="13"/>
        <v>3.6418081729993332</v>
      </c>
      <c r="G389">
        <v>55769</v>
      </c>
    </row>
    <row r="390" spans="1:7" ht="12.75">
      <c r="A390" t="s">
        <v>145</v>
      </c>
      <c r="B390" t="s">
        <v>11</v>
      </c>
      <c r="C390" s="1">
        <v>46743</v>
      </c>
      <c r="D390" s="2">
        <v>372155</v>
      </c>
      <c r="E390" s="7">
        <f t="shared" si="12"/>
        <v>125.60089210140937</v>
      </c>
      <c r="F390" s="7">
        <f t="shared" si="13"/>
        <v>3.581004720012416</v>
      </c>
      <c r="G390">
        <v>45127</v>
      </c>
    </row>
    <row r="391" spans="1:7" ht="12.75">
      <c r="A391" t="s">
        <v>200</v>
      </c>
      <c r="B391" t="s">
        <v>12</v>
      </c>
      <c r="C391" s="1">
        <v>11403</v>
      </c>
      <c r="D391" s="2">
        <v>117492</v>
      </c>
      <c r="E391" s="7">
        <f t="shared" si="12"/>
        <v>97.05341640281893</v>
      </c>
      <c r="F391" s="7">
        <f t="shared" si="13"/>
        <v>3.5412694088804244</v>
      </c>
      <c r="G391">
        <v>11013</v>
      </c>
    </row>
    <row r="392" spans="1:7" ht="12.75">
      <c r="A392" t="s">
        <v>410</v>
      </c>
      <c r="B392" t="s">
        <v>12</v>
      </c>
      <c r="C392" s="1">
        <v>7517</v>
      </c>
      <c r="D392" s="2">
        <v>50651</v>
      </c>
      <c r="E392" s="7">
        <f t="shared" si="12"/>
        <v>148.40773133797953</v>
      </c>
      <c r="F392" s="7">
        <f t="shared" si="13"/>
        <v>3.454445361959827</v>
      </c>
      <c r="G392">
        <v>7266</v>
      </c>
    </row>
    <row r="393" spans="1:7" ht="12.75">
      <c r="A393" t="s">
        <v>348</v>
      </c>
      <c r="B393" t="s">
        <v>6</v>
      </c>
      <c r="C393" s="1">
        <v>6688</v>
      </c>
      <c r="D393" s="2">
        <v>107726</v>
      </c>
      <c r="E393" s="7">
        <f t="shared" si="12"/>
        <v>62.08343389710933</v>
      </c>
      <c r="F393" s="7">
        <f t="shared" si="13"/>
        <v>3.449342614075789</v>
      </c>
      <c r="G393">
        <v>6465</v>
      </c>
    </row>
    <row r="394" spans="1:7" ht="12.75">
      <c r="A394" t="s">
        <v>70</v>
      </c>
      <c r="B394" t="s">
        <v>8</v>
      </c>
      <c r="C394" s="1">
        <v>67070</v>
      </c>
      <c r="D394" s="2">
        <v>504972</v>
      </c>
      <c r="E394" s="7">
        <f t="shared" si="12"/>
        <v>132.81924542350862</v>
      </c>
      <c r="F394" s="7">
        <f t="shared" si="13"/>
        <v>3.431259156449997</v>
      </c>
      <c r="G394">
        <v>64845</v>
      </c>
    </row>
    <row r="395" spans="1:7" ht="12.75">
      <c r="A395" t="s">
        <v>312</v>
      </c>
      <c r="B395" t="s">
        <v>18</v>
      </c>
      <c r="C395" s="1">
        <v>4125</v>
      </c>
      <c r="D395" s="2">
        <v>76521</v>
      </c>
      <c r="E395" s="7">
        <f t="shared" si="12"/>
        <v>53.906770690398716</v>
      </c>
      <c r="F395" s="7">
        <f t="shared" si="13"/>
        <v>3.3575544976196454</v>
      </c>
      <c r="G395">
        <v>3991</v>
      </c>
    </row>
    <row r="396" spans="1:7" ht="12.75">
      <c r="A396" t="s">
        <v>84</v>
      </c>
      <c r="B396" t="s">
        <v>8</v>
      </c>
      <c r="C396" s="1">
        <v>54296</v>
      </c>
      <c r="D396" s="2">
        <v>646558</v>
      </c>
      <c r="E396" s="7">
        <f t="shared" si="12"/>
        <v>83.97699819660417</v>
      </c>
      <c r="F396" s="7">
        <f t="shared" si="13"/>
        <v>3.3422154548915017</v>
      </c>
      <c r="G396">
        <v>52540</v>
      </c>
    </row>
    <row r="397" spans="1:7" ht="12.75">
      <c r="A397" t="s">
        <v>167</v>
      </c>
      <c r="B397" t="s">
        <v>11</v>
      </c>
      <c r="C397" s="1">
        <v>21029</v>
      </c>
      <c r="D397" s="2">
        <v>211320</v>
      </c>
      <c r="E397" s="7">
        <f t="shared" si="12"/>
        <v>99.51258754495551</v>
      </c>
      <c r="F397" s="7">
        <f t="shared" si="13"/>
        <v>3.2351497299951006</v>
      </c>
      <c r="G397">
        <v>20370</v>
      </c>
    </row>
    <row r="398" spans="1:7" ht="12.75">
      <c r="A398" t="s">
        <v>181</v>
      </c>
      <c r="B398" t="s">
        <v>12</v>
      </c>
      <c r="C398" s="1">
        <v>10853</v>
      </c>
      <c r="D398" s="2">
        <v>102587</v>
      </c>
      <c r="E398" s="7">
        <f t="shared" si="12"/>
        <v>105.79313168335169</v>
      </c>
      <c r="F398" s="7">
        <f t="shared" si="13"/>
        <v>3.224272398706489</v>
      </c>
      <c r="G398">
        <v>10514</v>
      </c>
    </row>
    <row r="399" spans="1:7" ht="12.75">
      <c r="A399" t="s">
        <v>395</v>
      </c>
      <c r="B399" t="s">
        <v>10</v>
      </c>
      <c r="C399" s="1">
        <v>8196</v>
      </c>
      <c r="D399" s="2">
        <v>81545</v>
      </c>
      <c r="E399" s="7">
        <f t="shared" si="12"/>
        <v>100.50892145441168</v>
      </c>
      <c r="F399" s="7">
        <f t="shared" si="13"/>
        <v>3.2241813602014986</v>
      </c>
      <c r="G399">
        <v>7940</v>
      </c>
    </row>
    <row r="400" spans="1:7" ht="12.75">
      <c r="A400" t="s">
        <v>99</v>
      </c>
      <c r="B400" t="s">
        <v>8</v>
      </c>
      <c r="C400" s="1">
        <v>36009</v>
      </c>
      <c r="D400" s="2">
        <v>423830</v>
      </c>
      <c r="E400" s="7">
        <f t="shared" si="12"/>
        <v>84.96095132482364</v>
      </c>
      <c r="F400" s="7">
        <f t="shared" si="13"/>
        <v>3.1126510509134704</v>
      </c>
      <c r="G400">
        <v>34922</v>
      </c>
    </row>
    <row r="401" spans="1:7" ht="12.75">
      <c r="A401" t="s">
        <v>440</v>
      </c>
      <c r="B401" t="s">
        <v>16</v>
      </c>
      <c r="C401" s="1">
        <v>638</v>
      </c>
      <c r="D401" s="2">
        <v>45391</v>
      </c>
      <c r="E401" s="7">
        <f t="shared" si="12"/>
        <v>14.05564979841819</v>
      </c>
      <c r="F401" s="7">
        <f t="shared" si="13"/>
        <v>3.0694668820678572</v>
      </c>
      <c r="G401">
        <v>619</v>
      </c>
    </row>
    <row r="402" spans="1:7" ht="12.75">
      <c r="A402" t="s">
        <v>313</v>
      </c>
      <c r="B402" t="s">
        <v>18</v>
      </c>
      <c r="C402" s="1">
        <v>2769</v>
      </c>
      <c r="D402" s="2">
        <v>63429</v>
      </c>
      <c r="E402" s="7">
        <f t="shared" si="12"/>
        <v>43.65511043844298</v>
      </c>
      <c r="F402" s="7">
        <f t="shared" si="13"/>
        <v>3.013392857142861</v>
      </c>
      <c r="G402">
        <v>2688</v>
      </c>
    </row>
    <row r="403" spans="1:7" ht="12.75">
      <c r="A403" t="s">
        <v>364</v>
      </c>
      <c r="B403" t="s">
        <v>8</v>
      </c>
      <c r="C403" s="1">
        <v>11636</v>
      </c>
      <c r="D403" s="2">
        <v>115864</v>
      </c>
      <c r="E403" s="7">
        <f t="shared" si="12"/>
        <v>100.4280881032935</v>
      </c>
      <c r="F403" s="7">
        <f t="shared" si="13"/>
        <v>2.937013446567576</v>
      </c>
      <c r="G403">
        <v>11304</v>
      </c>
    </row>
    <row r="404" spans="1:7" ht="12.75">
      <c r="A404" t="s">
        <v>336</v>
      </c>
      <c r="B404" t="s">
        <v>19</v>
      </c>
      <c r="C404" s="1">
        <v>3950</v>
      </c>
      <c r="D404" s="2">
        <v>64005</v>
      </c>
      <c r="E404" s="7">
        <f t="shared" si="12"/>
        <v>61.71392859932818</v>
      </c>
      <c r="F404" s="7">
        <f t="shared" si="13"/>
        <v>2.8913779630111947</v>
      </c>
      <c r="G404">
        <v>3839</v>
      </c>
    </row>
    <row r="405" spans="1:7" ht="12.75">
      <c r="A405" t="s">
        <v>433</v>
      </c>
      <c r="B405" t="s">
        <v>15</v>
      </c>
      <c r="C405" s="1">
        <v>4444</v>
      </c>
      <c r="D405" s="2">
        <v>63748</v>
      </c>
      <c r="E405" s="7">
        <f t="shared" si="12"/>
        <v>69.71199096442241</v>
      </c>
      <c r="F405" s="7">
        <f t="shared" si="13"/>
        <v>2.8703703703703667</v>
      </c>
      <c r="G405">
        <v>4320</v>
      </c>
    </row>
    <row r="406" spans="1:7" ht="12.75">
      <c r="A406" t="s">
        <v>121</v>
      </c>
      <c r="B406" t="s">
        <v>10</v>
      </c>
      <c r="C406" s="1">
        <v>15132</v>
      </c>
      <c r="D406" s="2">
        <v>130467</v>
      </c>
      <c r="E406" s="7">
        <f t="shared" si="12"/>
        <v>115.98335211202833</v>
      </c>
      <c r="F406" s="7">
        <f t="shared" si="13"/>
        <v>2.8548123980424123</v>
      </c>
      <c r="G406">
        <v>14712</v>
      </c>
    </row>
    <row r="407" spans="1:7" ht="12.75">
      <c r="A407" t="s">
        <v>358</v>
      </c>
      <c r="B407" t="s">
        <v>8</v>
      </c>
      <c r="C407" s="1">
        <v>44861</v>
      </c>
      <c r="D407" s="2">
        <v>501564</v>
      </c>
      <c r="E407" s="7">
        <f t="shared" si="12"/>
        <v>89.44222472107248</v>
      </c>
      <c r="F407" s="7">
        <f t="shared" si="13"/>
        <v>2.83559508527415</v>
      </c>
      <c r="G407">
        <v>43624</v>
      </c>
    </row>
    <row r="408" spans="1:7" ht="12.75">
      <c r="A408" t="s">
        <v>408</v>
      </c>
      <c r="B408" t="s">
        <v>12</v>
      </c>
      <c r="C408" s="1">
        <v>9999</v>
      </c>
      <c r="D408" s="2">
        <v>60226</v>
      </c>
      <c r="E408" s="7">
        <f t="shared" si="12"/>
        <v>166.02464052070533</v>
      </c>
      <c r="F408" s="7">
        <f t="shared" si="13"/>
        <v>2.796340084301434</v>
      </c>
      <c r="G408">
        <v>9727</v>
      </c>
    </row>
    <row r="409" spans="1:7" ht="12.75">
      <c r="A409" t="s">
        <v>406</v>
      </c>
      <c r="B409" t="s">
        <v>12</v>
      </c>
      <c r="C409" s="1">
        <v>11732</v>
      </c>
      <c r="D409" s="2">
        <v>121314</v>
      </c>
      <c r="E409" s="7">
        <f t="shared" si="12"/>
        <v>96.7077171637239</v>
      </c>
      <c r="F409" s="7">
        <f t="shared" si="13"/>
        <v>2.7500437905062256</v>
      </c>
      <c r="G409">
        <v>11418</v>
      </c>
    </row>
    <row r="410" spans="1:7" ht="12.75">
      <c r="A410" t="s">
        <v>388</v>
      </c>
      <c r="B410" t="s">
        <v>10</v>
      </c>
      <c r="C410" s="1">
        <v>10494</v>
      </c>
      <c r="D410" s="2">
        <v>98372</v>
      </c>
      <c r="E410" s="7">
        <f t="shared" si="12"/>
        <v>106.67669662098972</v>
      </c>
      <c r="F410" s="7">
        <f t="shared" si="13"/>
        <v>2.7011156782149186</v>
      </c>
      <c r="G410">
        <v>10218</v>
      </c>
    </row>
    <row r="411" spans="1:7" ht="12.75">
      <c r="A411" t="s">
        <v>49</v>
      </c>
      <c r="B411" t="s">
        <v>6</v>
      </c>
      <c r="C411" s="1">
        <v>4631</v>
      </c>
      <c r="D411" s="2">
        <v>51352</v>
      </c>
      <c r="E411" s="7">
        <f t="shared" si="12"/>
        <v>90.18149244430597</v>
      </c>
      <c r="F411" s="7">
        <f t="shared" si="13"/>
        <v>2.682926829268297</v>
      </c>
      <c r="G411">
        <v>4510</v>
      </c>
    </row>
    <row r="412" spans="1:7" ht="12.75">
      <c r="A412" t="s">
        <v>103</v>
      </c>
      <c r="B412" t="s">
        <v>9</v>
      </c>
      <c r="C412" s="1">
        <v>44542</v>
      </c>
      <c r="D412" s="2">
        <v>227338</v>
      </c>
      <c r="E412" s="7">
        <f t="shared" si="12"/>
        <v>195.92852932637746</v>
      </c>
      <c r="F412" s="7">
        <f t="shared" si="13"/>
        <v>2.553358045725602</v>
      </c>
      <c r="G412">
        <v>43433</v>
      </c>
    </row>
    <row r="413" spans="1:7" ht="12.75">
      <c r="A413" t="s">
        <v>281</v>
      </c>
      <c r="B413" t="s">
        <v>16</v>
      </c>
      <c r="C413" s="1">
        <v>2228</v>
      </c>
      <c r="D413" s="2">
        <v>77152</v>
      </c>
      <c r="E413" s="7">
        <f t="shared" si="12"/>
        <v>28.87805889672335</v>
      </c>
      <c r="F413" s="7">
        <f t="shared" si="13"/>
        <v>2.4839006439742377</v>
      </c>
      <c r="G413">
        <v>2174</v>
      </c>
    </row>
    <row r="414" spans="1:7" ht="12.75">
      <c r="A414" t="s">
        <v>293</v>
      </c>
      <c r="B414" t="s">
        <v>17</v>
      </c>
      <c r="C414" s="1">
        <v>4110</v>
      </c>
      <c r="D414" s="2">
        <v>96773</v>
      </c>
      <c r="E414" s="7">
        <f t="shared" si="12"/>
        <v>42.47052380312691</v>
      </c>
      <c r="F414" s="7">
        <f t="shared" si="13"/>
        <v>2.1879661859771176</v>
      </c>
      <c r="G414">
        <v>4022</v>
      </c>
    </row>
    <row r="415" spans="1:7" ht="12.75">
      <c r="A415" t="s">
        <v>180</v>
      </c>
      <c r="B415" t="s">
        <v>12</v>
      </c>
      <c r="C415" s="1">
        <v>9256</v>
      </c>
      <c r="D415" s="2">
        <v>109227</v>
      </c>
      <c r="E415" s="7">
        <f t="shared" si="12"/>
        <v>84.7409523286367</v>
      </c>
      <c r="F415" s="7">
        <f t="shared" si="13"/>
        <v>2.152080344332859</v>
      </c>
      <c r="G415">
        <v>9061</v>
      </c>
    </row>
    <row r="416" spans="1:7" ht="12.75">
      <c r="A416" t="s">
        <v>120</v>
      </c>
      <c r="B416" t="s">
        <v>9</v>
      </c>
      <c r="C416" s="1">
        <v>8489</v>
      </c>
      <c r="D416" s="2">
        <v>109492</v>
      </c>
      <c r="E416" s="7">
        <f t="shared" si="12"/>
        <v>77.53077850436561</v>
      </c>
      <c r="F416" s="7">
        <f t="shared" si="13"/>
        <v>1.9699699699699664</v>
      </c>
      <c r="G416">
        <v>8325</v>
      </c>
    </row>
    <row r="417" spans="1:7" ht="12.75">
      <c r="A417" t="s">
        <v>452</v>
      </c>
      <c r="B417" t="s">
        <v>19</v>
      </c>
      <c r="C417" s="1">
        <v>7115</v>
      </c>
      <c r="D417" s="2">
        <v>103948</v>
      </c>
      <c r="E417" s="7">
        <f t="shared" si="12"/>
        <v>68.44768538115211</v>
      </c>
      <c r="F417" s="7">
        <f t="shared" si="13"/>
        <v>1.9194957742443677</v>
      </c>
      <c r="G417">
        <v>6981</v>
      </c>
    </row>
    <row r="418" spans="1:7" ht="12.75">
      <c r="A418" t="s">
        <v>213</v>
      </c>
      <c r="B418" t="s">
        <v>12</v>
      </c>
      <c r="C418" s="1">
        <v>15233</v>
      </c>
      <c r="D418" s="2">
        <v>182193</v>
      </c>
      <c r="E418" s="7">
        <f t="shared" si="12"/>
        <v>83.60913975838808</v>
      </c>
      <c r="F418" s="7">
        <f t="shared" si="13"/>
        <v>1.743254074271988</v>
      </c>
      <c r="G418">
        <v>14972</v>
      </c>
    </row>
    <row r="419" spans="1:7" ht="12.75">
      <c r="A419" t="s">
        <v>174</v>
      </c>
      <c r="B419" t="s">
        <v>11</v>
      </c>
      <c r="C419" s="1">
        <v>16970</v>
      </c>
      <c r="D419" s="2">
        <v>192722</v>
      </c>
      <c r="E419" s="7">
        <f t="shared" si="12"/>
        <v>88.05429582507446</v>
      </c>
      <c r="F419" s="7">
        <f t="shared" si="13"/>
        <v>1.738609112709824</v>
      </c>
      <c r="G419">
        <v>16680</v>
      </c>
    </row>
    <row r="420" spans="1:7" ht="12.75">
      <c r="A420" t="s">
        <v>353</v>
      </c>
      <c r="B420" t="s">
        <v>6</v>
      </c>
      <c r="C420" s="1">
        <v>31302</v>
      </c>
      <c r="D420" s="2">
        <v>163814</v>
      </c>
      <c r="E420" s="7">
        <f t="shared" si="12"/>
        <v>191.082569255375</v>
      </c>
      <c r="F420" s="7">
        <f t="shared" si="13"/>
        <v>1.5869925031642538</v>
      </c>
      <c r="G420">
        <v>30813</v>
      </c>
    </row>
    <row r="421" spans="1:7" ht="12.75">
      <c r="A421" t="s">
        <v>279</v>
      </c>
      <c r="B421" t="s">
        <v>16</v>
      </c>
      <c r="C421" s="1">
        <v>4939</v>
      </c>
      <c r="D421" s="2">
        <v>102675</v>
      </c>
      <c r="E421" s="7">
        <f t="shared" si="12"/>
        <v>48.103238373508646</v>
      </c>
      <c r="F421" s="7">
        <f t="shared" si="13"/>
        <v>1.002044989775058</v>
      </c>
      <c r="G421">
        <v>4890</v>
      </c>
    </row>
    <row r="422" spans="1:7" ht="12.75">
      <c r="A422" t="s">
        <v>266</v>
      </c>
      <c r="B422" t="s">
        <v>15</v>
      </c>
      <c r="C422" s="1">
        <v>3792</v>
      </c>
      <c r="D422" s="2">
        <v>88340</v>
      </c>
      <c r="E422" s="7">
        <f t="shared" si="12"/>
        <v>42.92506225945212</v>
      </c>
      <c r="F422" s="7">
        <f t="shared" si="13"/>
        <v>0.9853528628495383</v>
      </c>
      <c r="G422">
        <v>3755</v>
      </c>
    </row>
    <row r="423" spans="1:7" ht="12.75">
      <c r="A423" t="s">
        <v>409</v>
      </c>
      <c r="B423" t="s">
        <v>12</v>
      </c>
      <c r="C423" s="1">
        <v>7960</v>
      </c>
      <c r="D423" s="2">
        <v>61368</v>
      </c>
      <c r="E423" s="7">
        <f t="shared" si="12"/>
        <v>129.70929474644765</v>
      </c>
      <c r="F423" s="7">
        <f t="shared" si="13"/>
        <v>0.797771305559067</v>
      </c>
      <c r="G423">
        <v>7897</v>
      </c>
    </row>
    <row r="424" spans="1:7" ht="12.75">
      <c r="A424" t="s">
        <v>362</v>
      </c>
      <c r="B424" t="s">
        <v>8</v>
      </c>
      <c r="C424" s="1">
        <v>21317</v>
      </c>
      <c r="D424" s="2">
        <v>169917</v>
      </c>
      <c r="E424" s="7">
        <f t="shared" si="12"/>
        <v>125.45536938622975</v>
      </c>
      <c r="F424" s="7">
        <f t="shared" si="13"/>
        <v>0.7562508862314985</v>
      </c>
      <c r="G424">
        <v>21157</v>
      </c>
    </row>
    <row r="425" spans="1:7" ht="12.75">
      <c r="A425" t="s">
        <v>411</v>
      </c>
      <c r="B425" t="s">
        <v>12</v>
      </c>
      <c r="C425" s="1">
        <v>4062</v>
      </c>
      <c r="D425" s="2">
        <v>44633</v>
      </c>
      <c r="E425" s="7">
        <f t="shared" si="12"/>
        <v>91.00889476396388</v>
      </c>
      <c r="F425" s="7">
        <f t="shared" si="13"/>
        <v>0.5445544554455495</v>
      </c>
      <c r="G425">
        <v>4040</v>
      </c>
    </row>
    <row r="426" spans="1:7" ht="12.75">
      <c r="A426" t="s">
        <v>208</v>
      </c>
      <c r="B426" t="s">
        <v>12</v>
      </c>
      <c r="C426" s="1">
        <v>6690</v>
      </c>
      <c r="D426" s="2">
        <v>91906</v>
      </c>
      <c r="E426" s="7">
        <f t="shared" si="12"/>
        <v>72.79176549953213</v>
      </c>
      <c r="F426" s="7">
        <f t="shared" si="13"/>
        <v>0.19469821776247898</v>
      </c>
      <c r="G426">
        <v>6677</v>
      </c>
    </row>
    <row r="427" spans="1:7" ht="12.75">
      <c r="A427" t="s">
        <v>299</v>
      </c>
      <c r="B427" t="s">
        <v>17</v>
      </c>
      <c r="C427" s="1">
        <v>6406</v>
      </c>
      <c r="D427" s="2">
        <v>123192</v>
      </c>
      <c r="E427" s="7">
        <f t="shared" si="12"/>
        <v>52.00012987856354</v>
      </c>
      <c r="F427" s="7">
        <f t="shared" si="13"/>
        <v>-0.09357454772302276</v>
      </c>
      <c r="G427">
        <v>6412</v>
      </c>
    </row>
    <row r="428" spans="1:7" ht="12.75">
      <c r="A428" t="s">
        <v>118</v>
      </c>
      <c r="B428" t="s">
        <v>9</v>
      </c>
      <c r="C428" s="1">
        <v>14556</v>
      </c>
      <c r="D428" s="2">
        <v>189935</v>
      </c>
      <c r="E428" s="7">
        <f t="shared" si="12"/>
        <v>76.63674414931424</v>
      </c>
      <c r="F428" s="7">
        <f t="shared" si="13"/>
        <v>-0.6687593831035912</v>
      </c>
      <c r="G428">
        <v>14654</v>
      </c>
    </row>
    <row r="429" spans="1:7" ht="12.75">
      <c r="A429" t="s">
        <v>420</v>
      </c>
      <c r="B429" t="s">
        <v>12</v>
      </c>
      <c r="C429" s="1">
        <v>12760</v>
      </c>
      <c r="D429" s="2">
        <v>103197</v>
      </c>
      <c r="E429" s="7">
        <f t="shared" si="12"/>
        <v>123.64700524240045</v>
      </c>
      <c r="F429" s="7">
        <f t="shared" si="13"/>
        <v>-2.743902439024396</v>
      </c>
      <c r="G429">
        <v>13120</v>
      </c>
    </row>
    <row r="430" spans="1:7" ht="12.75">
      <c r="A430" t="s">
        <v>428</v>
      </c>
      <c r="B430" t="s">
        <v>12</v>
      </c>
      <c r="C430" s="1">
        <v>7306</v>
      </c>
      <c r="D430" s="2">
        <v>61360</v>
      </c>
      <c r="E430" s="7">
        <f t="shared" si="12"/>
        <v>119.0677966101695</v>
      </c>
      <c r="F430" s="7">
        <f t="shared" si="13"/>
        <v>-2.897395002658172</v>
      </c>
      <c r="G430">
        <v>7524</v>
      </c>
    </row>
    <row r="431" spans="1:7" ht="12.75">
      <c r="A431" t="s">
        <v>357</v>
      </c>
      <c r="B431" t="s">
        <v>8</v>
      </c>
      <c r="C431" s="1">
        <v>141717</v>
      </c>
      <c r="D431" s="2">
        <v>574514</v>
      </c>
      <c r="E431" s="7">
        <f t="shared" si="12"/>
        <v>246.67284000041775</v>
      </c>
      <c r="F431" s="7">
        <f t="shared" si="13"/>
        <v>-3.031858116429916</v>
      </c>
      <c r="G431">
        <v>146148</v>
      </c>
    </row>
    <row r="432" spans="1:7" ht="12.75">
      <c r="A432" t="s">
        <v>110</v>
      </c>
      <c r="B432" t="s">
        <v>9</v>
      </c>
      <c r="C432" s="1">
        <v>32798</v>
      </c>
      <c r="D432" s="2">
        <v>255896</v>
      </c>
      <c r="E432" s="7">
        <f t="shared" si="12"/>
        <v>128.16925626035578</v>
      </c>
      <c r="F432" s="7">
        <f t="shared" si="13"/>
        <v>-3.130722428968042</v>
      </c>
      <c r="G432">
        <v>33858</v>
      </c>
    </row>
    <row r="433" spans="1:7" ht="12.75">
      <c r="A433" t="s">
        <v>370</v>
      </c>
      <c r="B433" t="s">
        <v>8</v>
      </c>
      <c r="C433" s="1">
        <v>17746</v>
      </c>
      <c r="D433" s="2">
        <v>161227</v>
      </c>
      <c r="E433" s="7">
        <f t="shared" si="12"/>
        <v>110.0684128588884</v>
      </c>
      <c r="F433" s="7">
        <f t="shared" si="13"/>
        <v>-4.836979836979836</v>
      </c>
      <c r="G433">
        <v>18648</v>
      </c>
    </row>
    <row r="434" spans="1:7" ht="12.75">
      <c r="A434" t="s">
        <v>445</v>
      </c>
      <c r="B434" t="s">
        <v>17</v>
      </c>
      <c r="C434" s="1">
        <v>4094</v>
      </c>
      <c r="D434" s="2">
        <v>57629</v>
      </c>
      <c r="E434" s="7">
        <f t="shared" si="12"/>
        <v>71.04062190910825</v>
      </c>
      <c r="F434" s="7">
        <f t="shared" si="13"/>
        <v>-5.253413561675529</v>
      </c>
      <c r="G434">
        <v>4321</v>
      </c>
    </row>
    <row r="435" spans="1:7" ht="12.75">
      <c r="A435" t="s">
        <v>144</v>
      </c>
      <c r="B435" t="s">
        <v>10</v>
      </c>
      <c r="C435" s="1">
        <v>8000</v>
      </c>
      <c r="D435" s="2">
        <v>103309</v>
      </c>
      <c r="E435" s="7">
        <f t="shared" si="12"/>
        <v>77.43759014219476</v>
      </c>
      <c r="F435" s="7">
        <f t="shared" si="13"/>
        <v>-7.084785133565617</v>
      </c>
      <c r="G435">
        <v>8610</v>
      </c>
    </row>
    <row r="436" spans="1:7" ht="12.75">
      <c r="A436" t="s">
        <v>447</v>
      </c>
      <c r="B436" t="s">
        <v>17</v>
      </c>
      <c r="C436" s="1">
        <v>60604</v>
      </c>
      <c r="D436" s="2">
        <v>502651</v>
      </c>
      <c r="E436" s="7">
        <f t="shared" si="12"/>
        <v>120.56874451657312</v>
      </c>
      <c r="F436" s="7">
        <f t="shared" si="13"/>
        <v>-9.142154658031245</v>
      </c>
      <c r="G436">
        <v>66702</v>
      </c>
    </row>
    <row r="437" spans="1:7" ht="12.75">
      <c r="A437" t="s">
        <v>195</v>
      </c>
      <c r="B437" t="s">
        <v>12</v>
      </c>
      <c r="C437" s="1">
        <v>12520</v>
      </c>
      <c r="D437" s="2">
        <v>115809</v>
      </c>
      <c r="E437" s="7">
        <f t="shared" si="12"/>
        <v>108.10904161161913</v>
      </c>
      <c r="F437" s="7">
        <f t="shared" si="13"/>
        <v>-9.275362318840578</v>
      </c>
      <c r="G437">
        <v>13800</v>
      </c>
    </row>
    <row r="438" spans="1:7" ht="12.75">
      <c r="A438" t="s">
        <v>227</v>
      </c>
      <c r="B438" t="s">
        <v>12</v>
      </c>
      <c r="C438" s="1">
        <v>12230</v>
      </c>
      <c r="D438" s="2">
        <v>114024</v>
      </c>
      <c r="E438" s="7">
        <f t="shared" si="12"/>
        <v>107.25812109731285</v>
      </c>
      <c r="F438" s="7">
        <f t="shared" si="13"/>
        <v>-13.939905706846815</v>
      </c>
      <c r="G438">
        <v>14211</v>
      </c>
    </row>
    <row r="439" spans="1:7" ht="12.75">
      <c r="A439" t="s">
        <v>217</v>
      </c>
      <c r="B439" t="s">
        <v>12</v>
      </c>
      <c r="C439" s="1">
        <v>9551</v>
      </c>
      <c r="D439" s="2">
        <v>108724</v>
      </c>
      <c r="E439" s="7">
        <f t="shared" si="12"/>
        <v>87.84628968764946</v>
      </c>
      <c r="F439" s="7">
        <f t="shared" si="13"/>
        <v>-16.285388728197034</v>
      </c>
      <c r="G439">
        <v>11409</v>
      </c>
    </row>
    <row r="440" spans="1:7" ht="12.75">
      <c r="A440" t="s">
        <v>396</v>
      </c>
      <c r="B440" t="s">
        <v>10</v>
      </c>
      <c r="C440" s="1">
        <v>4380</v>
      </c>
      <c r="D440" s="2">
        <v>35219</v>
      </c>
      <c r="E440" s="7">
        <f t="shared" si="12"/>
        <v>124.36468951418269</v>
      </c>
      <c r="F440" s="7">
        <f t="shared" si="13"/>
        <v>-17.65369430344049</v>
      </c>
      <c r="G440">
        <v>5319</v>
      </c>
    </row>
    <row r="441" spans="1:3" ht="12.75">
      <c r="A441" t="s">
        <v>479</v>
      </c>
      <c r="C441" s="1">
        <f>SUM(C2:C440)</f>
        <v>9571935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F17" sqref="F17"/>
    </sheetView>
  </sheetViews>
  <sheetFormatPr defaultColWidth="11.421875" defaultRowHeight="12.75"/>
  <cols>
    <col min="1" max="1" width="26.8515625" style="0" customWidth="1"/>
  </cols>
  <sheetData>
    <row r="1" spans="1:7" ht="38.25">
      <c r="A1" t="s">
        <v>3</v>
      </c>
      <c r="B1" s="8" t="s">
        <v>459</v>
      </c>
      <c r="C1" s="8" t="s">
        <v>477</v>
      </c>
      <c r="D1" s="8" t="s">
        <v>460</v>
      </c>
      <c r="E1" s="8" t="s">
        <v>478</v>
      </c>
      <c r="F1" s="8" t="s">
        <v>461</v>
      </c>
      <c r="G1" s="9" t="s">
        <v>462</v>
      </c>
    </row>
    <row r="2" spans="1:7" ht="12.75">
      <c r="A2" t="s">
        <v>463</v>
      </c>
      <c r="B2" s="10">
        <f>SUM('sortiert Länder'!$G$1:'sortiert Länder'!$G$45)</f>
        <v>1169058</v>
      </c>
      <c r="C2" s="10">
        <f>SUM('sortiert Länder'!$C$1:'sortiert Länder'!$C$45)</f>
        <v>1253170</v>
      </c>
      <c r="D2" s="7">
        <f>(C2-B2)/B2*100</f>
        <v>7.19485260782613</v>
      </c>
      <c r="E2" s="10">
        <f>SUM('sortiert Länder'!$D$1:'sortiert Länder'!$D$45)</f>
        <v>10735701</v>
      </c>
      <c r="F2" s="7">
        <f aca="true" t="shared" si="0" ref="F2:F18">C2/E2*1000</f>
        <v>116.72921963828911</v>
      </c>
      <c r="G2" s="7">
        <f>F2/$F$18*100</f>
        <v>100.53268043394756</v>
      </c>
    </row>
    <row r="3" spans="1:7" ht="12.75">
      <c r="A3" t="s">
        <v>464</v>
      </c>
      <c r="B3" s="10">
        <f>SUM('sortiert Länder'!$G$46:'sortiert Länder'!$G$141)</f>
        <v>1515624</v>
      </c>
      <c r="C3" s="10">
        <f>SUM('sortiert Länder'!$C$46:'sortiert Länder'!$C$141)</f>
        <v>1669989</v>
      </c>
      <c r="D3" s="7">
        <f aca="true" t="shared" si="1" ref="D3:D18">(C3-B3)/B3*100</f>
        <v>10.184913936438061</v>
      </c>
      <c r="E3" s="10">
        <f>SUM('sortiert Länder'!$D$46:'sortiert Länder'!$D$141)</f>
        <v>12468726</v>
      </c>
      <c r="F3" s="7">
        <f t="shared" si="0"/>
        <v>133.93421268540186</v>
      </c>
      <c r="G3" s="7">
        <f aca="true" t="shared" si="2" ref="G3:G18">F3/$F$18*100</f>
        <v>115.35042763754764</v>
      </c>
    </row>
    <row r="4" spans="1:7" ht="12.75">
      <c r="A4" t="s">
        <v>430</v>
      </c>
      <c r="B4" s="10">
        <f>SUM('sortiert Länder'!$G$142:'sortiert Länder'!$G$142)</f>
        <v>500867</v>
      </c>
      <c r="C4" s="10">
        <f>SUM('sortiert Länder'!$C$142:'sortiert Länder'!$C$142)</f>
        <v>547762</v>
      </c>
      <c r="D4" s="7">
        <f t="shared" si="1"/>
        <v>9.362764965549736</v>
      </c>
      <c r="E4" s="10">
        <f>SUM('sortiert Länder'!$D$142:'sortiert Länder'!$D$142)</f>
        <v>3395189</v>
      </c>
      <c r="F4" s="7">
        <f t="shared" si="0"/>
        <v>161.33475927260605</v>
      </c>
      <c r="G4" s="7">
        <f t="shared" si="2"/>
        <v>138.94906388563336</v>
      </c>
    </row>
    <row r="5" spans="1:7" ht="12.75">
      <c r="A5" t="s">
        <v>465</v>
      </c>
      <c r="B5" s="10">
        <f>SUM('sortiert Länder'!$G$143:'sortiert Länder'!$G$160)</f>
        <v>166690</v>
      </c>
      <c r="C5" s="10">
        <f>SUM('sortiert Länder'!$C$143:'sortiert Länder'!$C$160)</f>
        <v>181208</v>
      </c>
      <c r="D5" s="7">
        <f t="shared" si="1"/>
        <v>8.70958065870778</v>
      </c>
      <c r="E5" s="10">
        <f>SUM('sortiert Länder'!$D$143:'sortiert Länder'!$D$160)</f>
        <v>2559483</v>
      </c>
      <c r="F5" s="7">
        <f t="shared" si="0"/>
        <v>70.79867301326088</v>
      </c>
      <c r="G5" s="7">
        <f t="shared" si="2"/>
        <v>60.975138797681296</v>
      </c>
    </row>
    <row r="6" spans="1:7" ht="12.75">
      <c r="A6" t="s">
        <v>355</v>
      </c>
      <c r="B6" s="10">
        <f>SUM('sortiert Länder'!$G$161:'sortiert Länder'!$G$162)</f>
        <v>71713</v>
      </c>
      <c r="C6" s="10">
        <f>SUM('sortiert Länder'!$C$161:'sortiert Länder'!$C$162)</f>
        <v>75441</v>
      </c>
      <c r="D6" s="7">
        <f t="shared" si="1"/>
        <v>5.19849957469357</v>
      </c>
      <c r="E6" s="10">
        <f>SUM('sortiert Länder'!$D$161:'sortiert Länder'!$D$162)</f>
        <v>663467</v>
      </c>
      <c r="F6" s="7">
        <f t="shared" si="0"/>
        <v>113.70723788824463</v>
      </c>
      <c r="G6" s="7">
        <f t="shared" si="2"/>
        <v>97.93000797116697</v>
      </c>
    </row>
    <row r="7" spans="1:7" ht="12.75">
      <c r="A7" t="s">
        <v>346</v>
      </c>
      <c r="B7" s="10">
        <f>SUM('sortiert Länder'!$G$163:'sortiert Länder'!$G$163)</f>
        <v>350542</v>
      </c>
      <c r="C7" s="10">
        <f>SUM('sortiert Länder'!$C$163:'sortiert Länder'!$C$163)</f>
        <v>385927</v>
      </c>
      <c r="D7" s="7">
        <f t="shared" si="1"/>
        <v>10.094368149893592</v>
      </c>
      <c r="E7" s="10">
        <f>SUM('sortiert Länder'!$D$163:'sortiert Länder'!$D$163)</f>
        <v>1743627</v>
      </c>
      <c r="F7" s="7">
        <f t="shared" si="0"/>
        <v>221.33575586980473</v>
      </c>
      <c r="G7" s="7">
        <f t="shared" si="2"/>
        <v>190.62473716877707</v>
      </c>
    </row>
    <row r="8" spans="1:7" ht="12.75">
      <c r="A8" t="s">
        <v>466</v>
      </c>
      <c r="B8" s="10">
        <f>SUM('sortiert Länder'!$G$164:'sortiert Länder'!$G$189)</f>
        <v>773691</v>
      </c>
      <c r="C8" s="10">
        <f>SUM('sortiert Länder'!$C$164:'sortiert Länder'!$C$189)</f>
        <v>820296</v>
      </c>
      <c r="D8" s="7">
        <f t="shared" si="1"/>
        <v>6.023722648964509</v>
      </c>
      <c r="E8" s="10">
        <f>SUM('sortiert Länder'!$D$164:'sortiert Länder'!$D$189)</f>
        <v>6092354</v>
      </c>
      <c r="F8" s="7">
        <f t="shared" si="0"/>
        <v>134.64352202777448</v>
      </c>
      <c r="G8" s="7">
        <f t="shared" si="2"/>
        <v>115.96131812123738</v>
      </c>
    </row>
    <row r="9" spans="1:7" ht="12.75">
      <c r="A9" t="s">
        <v>467</v>
      </c>
      <c r="B9" s="10">
        <f>SUM('sortiert Länder'!$G$190:'sortiert Länder'!$G$207)</f>
        <v>95214</v>
      </c>
      <c r="C9" s="10">
        <f>SUM('sortiert Länder'!$C$190:'sortiert Länder'!$C$207)</f>
        <v>104500</v>
      </c>
      <c r="D9" s="7">
        <f t="shared" si="1"/>
        <v>9.75276745016489</v>
      </c>
      <c r="E9" s="10">
        <f>SUM('sortiert Länder'!$D$190:'sortiert Länder'!$D$207)</f>
        <v>1707266</v>
      </c>
      <c r="F9" s="7">
        <f t="shared" si="0"/>
        <v>61.20897387987578</v>
      </c>
      <c r="G9" s="7">
        <f t="shared" si="2"/>
        <v>52.71603999258593</v>
      </c>
    </row>
    <row r="10" spans="1:7" ht="12.75">
      <c r="A10" t="s">
        <v>468</v>
      </c>
      <c r="B10" s="10">
        <f>SUM('sortiert Länder'!$G$208:'sortiert Länder'!$G$253)</f>
        <v>744010</v>
      </c>
      <c r="C10" s="10">
        <f>SUM('sortiert Länder'!$C$208:'sortiert Länder'!$C$253)</f>
        <v>799844</v>
      </c>
      <c r="D10" s="7">
        <f t="shared" si="1"/>
        <v>7.504469025953952</v>
      </c>
      <c r="E10" s="10">
        <f>SUM('sortiert Länder'!$D$208:'sortiert Länder'!$D$253)</f>
        <v>7993946</v>
      </c>
      <c r="F10" s="7">
        <f t="shared" si="0"/>
        <v>100.05621754262538</v>
      </c>
      <c r="G10" s="7">
        <f t="shared" si="2"/>
        <v>86.17310879668388</v>
      </c>
    </row>
    <row r="11" spans="1:7" ht="12.75">
      <c r="A11" t="s">
        <v>469</v>
      </c>
      <c r="B11" s="10">
        <f>SUM('sortiert Länder'!$G$254:'sortiert Länder'!$G$307)</f>
        <v>2101656</v>
      </c>
      <c r="C11" s="10">
        <f>SUM('sortiert Länder'!$C$254:'sortiert Länder'!$C$307)</f>
        <v>2251478</v>
      </c>
      <c r="D11" s="7">
        <f t="shared" si="1"/>
        <v>7.128759416384033</v>
      </c>
      <c r="E11" s="10">
        <f>SUM('sortiert Länder'!$D$254:'sortiert Länder'!$D$307)</f>
        <v>18058105</v>
      </c>
      <c r="F11" s="7">
        <f t="shared" si="0"/>
        <v>124.67963831199343</v>
      </c>
      <c r="G11" s="7">
        <f t="shared" si="2"/>
        <v>107.37995399849585</v>
      </c>
    </row>
    <row r="12" spans="1:7" ht="12.75">
      <c r="A12" t="s">
        <v>470</v>
      </c>
      <c r="B12" s="10">
        <f>SUM('sortiert Länder'!$G$308:'sortiert Länder'!$G$343)</f>
        <v>413599</v>
      </c>
      <c r="C12" s="10">
        <f>SUM('sortiert Länder'!$C$308:'sortiert Länder'!$C$343)</f>
        <v>440049</v>
      </c>
      <c r="D12" s="7">
        <f t="shared" si="1"/>
        <v>6.395083160259092</v>
      </c>
      <c r="E12" s="10">
        <f>SUM('sortiert Länder'!$D$308:'sortiert Länder'!$D$343)</f>
        <v>4058843</v>
      </c>
      <c r="F12" s="7">
        <f t="shared" si="0"/>
        <v>108.4173494761931</v>
      </c>
      <c r="G12" s="7">
        <f t="shared" si="2"/>
        <v>93.3741078896969</v>
      </c>
    </row>
    <row r="13" spans="1:7" ht="12.75">
      <c r="A13" t="s">
        <v>471</v>
      </c>
      <c r="B13" s="10">
        <f>SUM('sortiert Länder'!$G$344:'sortiert Länder'!$G$349)</f>
        <v>91849</v>
      </c>
      <c r="C13" s="10">
        <f>SUM('sortiert Länder'!$C$344:'sortiert Länder'!$C$349)</f>
        <v>98441</v>
      </c>
      <c r="D13" s="7">
        <f t="shared" si="1"/>
        <v>7.176997027730296</v>
      </c>
      <c r="E13" s="10">
        <f>SUM('sortiert Länder'!$D$344:'sortiert Länder'!$D$349)</f>
        <v>1050293</v>
      </c>
      <c r="F13" s="7">
        <f t="shared" si="0"/>
        <v>93.72717898719691</v>
      </c>
      <c r="G13" s="7">
        <f t="shared" si="2"/>
        <v>80.72224385885032</v>
      </c>
    </row>
    <row r="14" spans="1:7" ht="12.75">
      <c r="A14" t="s">
        <v>472</v>
      </c>
      <c r="B14" s="10">
        <f>SUM('sortiert Länder'!$G$350:'sortiert Länder'!$G$378)</f>
        <v>299913</v>
      </c>
      <c r="C14" s="10">
        <f>SUM('sortiert Länder'!$C$350:'sortiert Länder'!$C$378)</f>
        <v>317144</v>
      </c>
      <c r="D14" s="7">
        <f t="shared" si="1"/>
        <v>5.74533281318249</v>
      </c>
      <c r="E14" s="10">
        <f>SUM('sortiert Länder'!$D$350:'sortiert Länder'!$D$378)</f>
        <v>4273754</v>
      </c>
      <c r="F14" s="7">
        <f t="shared" si="0"/>
        <v>74.20735961873332</v>
      </c>
      <c r="G14" s="7">
        <f t="shared" si="2"/>
        <v>63.91085962464579</v>
      </c>
    </row>
    <row r="15" spans="1:7" ht="12.75">
      <c r="A15" t="s">
        <v>473</v>
      </c>
      <c r="B15" s="10">
        <f>SUM('sortiert Länder'!$G$379:'sortiert Länder'!$G$402)</f>
        <v>113026</v>
      </c>
      <c r="C15" s="10">
        <f>SUM('sortiert Länder'!$C$379:'sortiert Länder'!$C$402)</f>
        <v>124169</v>
      </c>
      <c r="D15" s="7">
        <f t="shared" si="1"/>
        <v>9.858793551926105</v>
      </c>
      <c r="E15" s="10">
        <f>SUM('sortiert Länder'!$D$379:'sortiert Länder'!$D$402)</f>
        <v>2469716</v>
      </c>
      <c r="F15" s="7">
        <f t="shared" si="0"/>
        <v>50.27663099724827</v>
      </c>
      <c r="G15" s="7">
        <f t="shared" si="2"/>
        <v>43.30059339901491</v>
      </c>
    </row>
    <row r="16" spans="1:7" ht="12.75">
      <c r="A16" t="s">
        <v>474</v>
      </c>
      <c r="B16" s="10">
        <f>SUM('sortiert Länder'!$G$403:'sortiert Länder'!$G$417)</f>
        <v>320437</v>
      </c>
      <c r="C16" s="10">
        <f>SUM('sortiert Länder'!$C$403:'sortiert Länder'!$C$417)</f>
        <v>351417</v>
      </c>
      <c r="D16" s="7">
        <f t="shared" si="1"/>
        <v>9.66804707321564</v>
      </c>
      <c r="E16" s="10">
        <f>SUM('sortiert Länder'!$D$403:'sortiert Länder'!$D$417)</f>
        <v>2832950</v>
      </c>
      <c r="F16" s="7">
        <f t="shared" si="0"/>
        <v>124.04631214811415</v>
      </c>
      <c r="G16" s="7">
        <f t="shared" si="2"/>
        <v>106.83450379296009</v>
      </c>
    </row>
    <row r="17" spans="1:7" ht="12.75">
      <c r="A17" t="s">
        <v>475</v>
      </c>
      <c r="B17" s="10">
        <f>SUM('sortiert Länder'!$G$418:'sortiert Länder'!$G$440)</f>
        <v>136904</v>
      </c>
      <c r="C17" s="10">
        <f>SUM('sortiert Länder'!$C$418:'sortiert Länder'!$C$440)</f>
        <v>151100</v>
      </c>
      <c r="D17" s="7">
        <f t="shared" si="1"/>
        <v>10.369309881376731</v>
      </c>
      <c r="E17" s="10">
        <f>SUM('sortiert Länder'!$D$418:'sortiert Länder'!$D$440)</f>
        <v>2334575</v>
      </c>
      <c r="F17" s="7">
        <f t="shared" si="0"/>
        <v>64.72270113403938</v>
      </c>
      <c r="G17" s="7">
        <f t="shared" si="2"/>
        <v>55.74222675430237</v>
      </c>
    </row>
    <row r="18" spans="1:7" ht="12.75">
      <c r="A18" t="s">
        <v>476</v>
      </c>
      <c r="B18" s="10">
        <f>SUM(B2:B17)</f>
        <v>8864793</v>
      </c>
      <c r="C18" s="10">
        <f>SUM(C2:C17)</f>
        <v>9571935</v>
      </c>
      <c r="D18" s="7">
        <f t="shared" si="1"/>
        <v>7.976971374289281</v>
      </c>
      <c r="E18" s="10">
        <f>SUM(E2:E17)</f>
        <v>82437995</v>
      </c>
      <c r="F18" s="7">
        <f t="shared" si="0"/>
        <v>116.11072054821324</v>
      </c>
      <c r="G18" s="7">
        <f t="shared" si="2"/>
        <v>100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Abt. Wirtschaftsgeographie, Uni Hannover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 Pohl</dc:creator>
  <cp:keywords/>
  <dc:description/>
  <cp:lastModifiedBy>klaus</cp:lastModifiedBy>
  <cp:lastPrinted>2007-03-23T14:25:57Z</cp:lastPrinted>
  <dcterms:created xsi:type="dcterms:W3CDTF">2007-02-21T16:41:56Z</dcterms:created>
  <dcterms:modified xsi:type="dcterms:W3CDTF">2007-03-30T15:13:30Z</dcterms:modified>
  <cp:category/>
  <cp:version/>
  <cp:contentType/>
  <cp:contentStatus/>
</cp:coreProperties>
</file>